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930" firstSheet="13" activeTab="1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6" hidden="1">'基本支出预算表（人员类、运转类公用经费项目）'!$A$10:$X$61</definedName>
  </definedNames>
  <calcPr calcId="144525"/>
</workbook>
</file>

<file path=xl/sharedStrings.xml><?xml version="1.0" encoding="utf-8"?>
<sst xmlns="http://schemas.openxmlformats.org/spreadsheetml/2006/main" count="2989" uniqueCount="683">
  <si>
    <t>预算01-1表</t>
  </si>
  <si>
    <t>财务收支预算总表</t>
  </si>
  <si>
    <t>单位名称：楚雄彝族自治州工业和信息化局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</si>
  <si>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</si>
  <si>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</si>
  <si>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</si>
  <si>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</si>
  <si>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</si>
  <si>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</si>
  <si>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</si>
  <si>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</si>
  <si>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</si>
  <si>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</si>
  <si>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</si>
  <si>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</si>
  <si>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</si>
  <si>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</si>
  <si>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</si>
  <si>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</si>
  <si>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</si>
  <si>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</si>
  <si>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</si>
  <si>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</si>
  <si>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</si>
  <si>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</si>
  <si>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</si>
  <si>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</si>
  <si>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</si>
  <si>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</si>
  <si>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</si>
  <si>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</si>
  <si>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</si>
  <si>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</si>
  <si>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</si>
  <si>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</si>
  <si>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</si>
  <si>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</si>
  <si>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</si>
  <si>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</si>
  <si>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</si>
  <si>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</si>
  <si>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</si>
  <si>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</si>
  <si>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</si>
  <si>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</si>
  <si>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</si>
  <si>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</si>
  <si>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</si>
  <si>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</si>
  <si>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</si>
  <si>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</si>
  <si>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</si>
  <si>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</si>
  <si>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</si>
  <si>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</si>
  <si>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</si>
  <si>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</si>
  <si>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</si>
  <si>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</si>
  <si>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</si>
  <si>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</si>
  <si>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</si>
  <si>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</si>
  <si>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</si>
  <si>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</si>
  <si>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</si>
  <si>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</si>
  <si>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</si>
  <si>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</si>
  <si>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</si>
  <si>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</si>
  <si>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</si>
  <si>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</si>
  <si>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124</t>
  </si>
  <si>
    <t>楚雄彝族自治州工业和信息化委员会</t>
  </si>
  <si>
    <t>124001</t>
  </si>
  <si>
    <t xml:space="preserve">  楚雄彝族自治州工业和信息化局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</si>
  <si>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</si>
  <si>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</si>
  <si>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</si>
  <si>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</si>
  <si>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</si>
  <si>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</si>
  <si>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</si>
  <si>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</si>
  <si>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</si>
  <si>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</si>
  <si>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</si>
  <si>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</si>
  <si>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</si>
  <si>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</si>
  <si>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</si>
  <si>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</si>
  <si>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</si>
  <si>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</si>
  <si>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</si>
  <si>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</si>
  <si>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</si>
  <si>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</si>
  <si>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</si>
  <si>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</si>
  <si>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</si>
  <si>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</si>
  <si>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</si>
  <si>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</si>
  <si>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</si>
  <si>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</si>
  <si>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</si>
  <si>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</si>
  <si>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</si>
  <si>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</si>
  <si>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</si>
  <si>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</si>
  <si>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</si>
  <si>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</si>
  <si>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</si>
  <si>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215</t>
  </si>
  <si>
    <t>资源勘探工业信息等支出</t>
  </si>
  <si>
    <t>21505</t>
  </si>
  <si>
    <t xml:space="preserve">  工业和信息产业监管</t>
  </si>
  <si>
    <t>2150501</t>
  </si>
  <si>
    <t xml:space="preserve">    行政运行</t>
  </si>
  <si>
    <t>2150502</t>
  </si>
  <si>
    <t xml:space="preserve">    一般行政管理事务</t>
  </si>
  <si>
    <t>2150517</t>
  </si>
  <si>
    <t xml:space="preserve">    产业发展</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</si>
  <si>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</si>
  <si>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</si>
  <si>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</si>
  <si>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</si>
  <si>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</si>
  <si>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</si>
  <si>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</si>
  <si>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</si>
  <si>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</si>
  <si>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</si>
  <si>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</si>
  <si>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</si>
  <si>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</si>
  <si>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</si>
  <si>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</si>
  <si>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</si>
  <si>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</si>
  <si>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</si>
  <si>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</si>
  <si>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</si>
  <si>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</si>
  <si>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</si>
  <si>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</si>
  <si>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</si>
  <si>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</si>
  <si>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</si>
  <si>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</si>
  <si>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</si>
  <si>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</si>
  <si>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</si>
  <si>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</si>
  <si>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</si>
  <si>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</si>
  <si>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</si>
  <si>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</si>
  <si>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</si>
  <si>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</si>
  <si>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</si>
  <si>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</si>
  <si>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</si>
  <si>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</si>
  <si>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</si>
  <si>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</si>
  <si>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</si>
  <si>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</si>
  <si>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</si>
  <si>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</si>
  <si>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</si>
  <si>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</si>
  <si>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</si>
  <si>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</si>
  <si>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</si>
  <si>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</si>
  <si>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</si>
  <si>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</si>
  <si>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</si>
  <si>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</si>
  <si>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楚雄彝族自治州工业和信息化局</t>
  </si>
  <si>
    <t>532300210000000016787</t>
  </si>
  <si>
    <t>行政人员工资支出</t>
  </si>
  <si>
    <t>行政运行</t>
  </si>
  <si>
    <t>30101</t>
  </si>
  <si>
    <t>基本工资</t>
  </si>
  <si>
    <t>532300210000000016788</t>
  </si>
  <si>
    <t>事业人员工资支出</t>
  </si>
  <si>
    <t>30102</t>
  </si>
  <si>
    <t>津贴补贴</t>
  </si>
  <si>
    <t>30103</t>
  </si>
  <si>
    <t>奖金</t>
  </si>
  <si>
    <t>30107</t>
  </si>
  <si>
    <t>绩效工资</t>
  </si>
  <si>
    <t>532300210000000016786</t>
  </si>
  <si>
    <t>机关综合绩效支出</t>
  </si>
  <si>
    <t>532300210000000016789</t>
  </si>
  <si>
    <t>事业综合绩效支出</t>
  </si>
  <si>
    <t>532300231100001535515</t>
  </si>
  <si>
    <t>事业人员绩效工资</t>
  </si>
  <si>
    <t>532300210000000016790</t>
  </si>
  <si>
    <t>机关事业单位基本养老保险缴费</t>
  </si>
  <si>
    <t>机关事业单位基本养老保险缴费支出</t>
  </si>
  <si>
    <t>30108</t>
  </si>
  <si>
    <t>532300210000000016791</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</si>
  <si>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</si>
  <si>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</si>
  <si>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</si>
  <si>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</si>
  <si>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</si>
  <si>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</si>
  <si>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</si>
  <si>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</si>
  <si>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</si>
  <si>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</si>
  <si>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</si>
  <si>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532300221100000578224</t>
  </si>
  <si>
    <t>失业保险</t>
  </si>
  <si>
    <t>532300241100002096285</t>
  </si>
  <si>
    <t>工伤保险</t>
  </si>
  <si>
    <t>532300210000000016792</t>
  </si>
  <si>
    <t>住房公积金</t>
  </si>
  <si>
    <t>30113</t>
  </si>
  <si>
    <t>532300241100002096288</t>
  </si>
  <si>
    <t>编外聘用人员支出</t>
  </si>
  <si>
    <t>30199</t>
  </si>
  <si>
    <t>其他工资福利支出</t>
  </si>
  <si>
    <t>532300221100000256453</t>
  </si>
  <si>
    <t>工会经费</t>
  </si>
  <si>
    <t>30228</t>
  </si>
  <si>
    <t>532300231100001538483</t>
  </si>
  <si>
    <t>福利费</t>
  </si>
  <si>
    <t>30229</t>
  </si>
  <si>
    <t>532300210000000016502</t>
  </si>
  <si>
    <t>车辆使用费</t>
  </si>
  <si>
    <t>30231</t>
  </si>
  <si>
    <t>公务用车运行维护费</t>
  </si>
  <si>
    <t>532300221100000256424</t>
  </si>
  <si>
    <t>工伤保险及残疾人保障金</t>
  </si>
  <si>
    <t>532300210000000016800</t>
  </si>
  <si>
    <t>一般公用经费</t>
  </si>
  <si>
    <t>30201</t>
  </si>
  <si>
    <t>办公费</t>
  </si>
  <si>
    <t>30205</t>
  </si>
  <si>
    <t>水费</t>
  </si>
  <si>
    <t>30206</t>
  </si>
  <si>
    <t>电费</t>
  </si>
  <si>
    <t>30207</t>
  </si>
  <si>
    <t>邮电费</t>
  </si>
  <si>
    <t>30209</t>
  </si>
  <si>
    <t>物业管理费</t>
  </si>
  <si>
    <t>30211</t>
  </si>
  <si>
    <t>差旅费</t>
  </si>
  <si>
    <t>30213</t>
  </si>
  <si>
    <t>维修（护）费</t>
  </si>
  <si>
    <t>30215</t>
  </si>
  <si>
    <t>会议费</t>
  </si>
  <si>
    <t>30216</t>
  </si>
  <si>
    <t>培训费</t>
  </si>
  <si>
    <t>532300221100000256451</t>
  </si>
  <si>
    <t>30217</t>
  </si>
  <si>
    <t>30226</t>
  </si>
  <si>
    <t>劳务费</t>
  </si>
  <si>
    <t>30299</t>
  </si>
  <si>
    <t>其他商品和服务支出</t>
  </si>
  <si>
    <t>532300221100000256447</t>
  </si>
  <si>
    <t>考核优秀奖</t>
  </si>
  <si>
    <t>31002</t>
  </si>
  <si>
    <t>办公设备购置</t>
  </si>
  <si>
    <t>532300210000000016798</t>
  </si>
  <si>
    <t>公务交通专项经费</t>
  </si>
  <si>
    <t>30239</t>
  </si>
  <si>
    <t>其他交通费用</t>
  </si>
  <si>
    <t>532300210000000016796</t>
  </si>
  <si>
    <t>行政人员公务交通补贴</t>
  </si>
  <si>
    <t>532300210000000016799</t>
  </si>
  <si>
    <t>离退休公用经费</t>
  </si>
  <si>
    <t>行政单位离退休</t>
  </si>
  <si>
    <t>532300231100001542607</t>
  </si>
  <si>
    <t>离休特需费</t>
  </si>
  <si>
    <t>532300210000000016793</t>
  </si>
  <si>
    <t>对个人和家庭的补助</t>
  </si>
  <si>
    <t>30301</t>
  </si>
  <si>
    <t>离休费</t>
  </si>
  <si>
    <t>30302</t>
  </si>
  <si>
    <t>退休费</t>
  </si>
  <si>
    <t>532300241100002112093</t>
  </si>
  <si>
    <t>楚雄州工业和信息化局2024年职业年金缴费资金</t>
  </si>
  <si>
    <t>机关事业单位职业年金缴费支出</t>
  </si>
  <si>
    <t>30109</t>
  </si>
  <si>
    <t>职业年金缴费</t>
  </si>
  <si>
    <t>532300241100002111755</t>
  </si>
  <si>
    <t>楚雄州工业和信息化局2024年遗属困难生活补助资金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</si>
  <si>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</si>
  <si>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</si>
  <si>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</si>
  <si>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</si>
  <si>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</si>
  <si>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</si>
  <si>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</si>
  <si>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</si>
  <si>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</si>
  <si>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</si>
  <si>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2023年“兴楚英才”入选人员培养经费</t>
  </si>
  <si>
    <t>313 事业发展类</t>
  </si>
  <si>
    <t>532300241100002757402</t>
  </si>
  <si>
    <t>楚雄彝族自治州工业和信息化局</t>
  </si>
  <si>
    <t>一般行政管理事务</t>
  </si>
  <si>
    <t>30399</t>
  </si>
  <si>
    <t>其他对个人和家庭的补助</t>
  </si>
  <si>
    <t>2024年“兴楚英才”入选人员培养经费</t>
  </si>
  <si>
    <t>532300241100002757385</t>
  </si>
  <si>
    <t>2024年州属单位老干部党支部工作经费</t>
  </si>
  <si>
    <t>532300241100002756483</t>
  </si>
  <si>
    <t>2024年度优秀青年人才专项招引经费</t>
  </si>
  <si>
    <t>532300241100002757415</t>
  </si>
  <si>
    <t>对企业的政策性及奖励性补助资金</t>
  </si>
  <si>
    <t>323 事业发展类</t>
  </si>
  <si>
    <t>532300221100000451538</t>
  </si>
  <si>
    <t>产业发展</t>
  </si>
  <si>
    <t>39999</t>
  </si>
  <si>
    <t>绿色钛、绿色钒钛产业建设专班工作经费</t>
  </si>
  <si>
    <t>311 专项业务类</t>
  </si>
  <si>
    <t>532300241100002765539</t>
  </si>
  <si>
    <t>运行维护费专项资金</t>
  </si>
  <si>
    <t>532300210000000017810</t>
  </si>
  <si>
    <t>30227</t>
  </si>
  <si>
    <t>委托业务费</t>
  </si>
  <si>
    <t>31007</t>
  </si>
  <si>
    <t>信息网络及软件购置更新</t>
  </si>
  <si>
    <t>专项业务费专项资金</t>
  </si>
  <si>
    <t>532300210000000017855</t>
  </si>
  <si>
    <t>31003</t>
  </si>
  <si>
    <t>专用设备购置</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</si>
  <si>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</si>
  <si>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</si>
  <si>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</si>
  <si>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</si>
  <si>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</si>
  <si>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</si>
  <si>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</si>
  <si>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</si>
  <si>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</si>
  <si>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</si>
  <si>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</si>
  <si>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</si>
  <si>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2024年“兴楚英才”入选人员培养经费</t>
  </si>
  <si>
    <t>培养“兴楚企业家”8名</t>
  </si>
  <si>
    <t>产出指标</t>
  </si>
  <si>
    <t>数量指标</t>
  </si>
  <si>
    <t>补助人数</t>
  </si>
  <si>
    <t>=</t>
  </si>
  <si>
    <t>8</t>
  </si>
  <si>
    <t>人</t>
  </si>
  <si>
    <t>定性指标</t>
  </si>
  <si>
    <t>培养“兴楚英才”8名</t>
  </si>
  <si>
    <t>效益指标</t>
  </si>
  <si>
    <t>社会效益指标</t>
  </si>
  <si>
    <t>兴楚企业家影响力</t>
  </si>
  <si>
    <t>打造素质优良的企业家队伍，提升企业家影响力</t>
  </si>
  <si>
    <t>定量指标</t>
  </si>
  <si>
    <t>满意度指标</t>
  </si>
  <si>
    <t>服务对象满意度指标</t>
  </si>
  <si>
    <t>补助对象满意度</t>
  </si>
  <si>
    <t>&gt;=</t>
  </si>
  <si>
    <t>90</t>
  </si>
  <si>
    <t>%</t>
  </si>
  <si>
    <t>补助对象满意度≥90%</t>
  </si>
  <si>
    <t xml:space="preserve">    2023年“兴楚英才”入选人员培养经费</t>
  </si>
  <si>
    <t>补助2023年度“兴楚企业家”年度考核合格人员9人</t>
  </si>
  <si>
    <t>9</t>
  </si>
  <si>
    <t>补助2023年度“兴楚英才”年度考核合格人员9人</t>
  </si>
  <si>
    <t>打造素质优良的企业家队伍，提升企业家影响力。</t>
  </si>
  <si>
    <t>兴楚企业家影响力提升</t>
  </si>
  <si>
    <t xml:space="preserve">    绿色钛、绿色钒钛产业建设专班工作经费</t>
  </si>
  <si>
    <t>推动重大项目投产2个；加快推动云南国钛金属有限公司3万吨转子级海绵钛智能制造项目二期1.5万吨/年项目建成投产、云南东锆新材料公司3万吨电熔氧化锆二期2万吨/年生产线项目建成投产、云南德胜钢铁有限公司转型升级改造钒钛金属生态产业园项目一期项目建成投产；绿色钛产业实现产值增长≥10%；增加就业岗位指标值≥500个；</t>
  </si>
  <si>
    <t>推动重大项目投产</t>
  </si>
  <si>
    <t>个</t>
  </si>
  <si>
    <t>推动重大项目投产2个</t>
  </si>
  <si>
    <t>时效指标</t>
  </si>
  <si>
    <t>推动云南国钛金属有限公司3万吨转子级海绵钛智能制造项目二期1.5万吨/年项目</t>
  </si>
  <si>
    <t>建成投产</t>
  </si>
  <si>
    <t>空推动云南国钛金属有限公司3万吨转子级海绵钛智能制造项目二期1.5万吨/年项目建成投产</t>
  </si>
  <si>
    <t>推动云南东锆新材料公司3万吨电熔氧化锆二期2万吨/年生产线项目</t>
  </si>
  <si>
    <t>云南东锆新材料公司3万吨电熔氧化锆二期2万吨/年生产线项目建成投产</t>
  </si>
  <si>
    <t>云南德胜钢铁有限公司转型升级改造钒钛金属生态产业园项目一期项目</t>
  </si>
  <si>
    <t>云南德胜钢铁有限公司转型升级改造钒钛金属生态产业园项目一期项目建成投产</t>
  </si>
  <si>
    <t>经济效益指标</t>
  </si>
  <si>
    <t>绿色钛产业实现产值增长</t>
  </si>
  <si>
    <t>10</t>
  </si>
  <si>
    <t>绿色钛产业实现产值增长≥10%</t>
  </si>
  <si>
    <t>增加就业岗位</t>
  </si>
  <si>
    <t>500</t>
  </si>
  <si>
    <t>增加就业岗位指标值≥500个</t>
  </si>
  <si>
    <t>服务对象满意度</t>
  </si>
  <si>
    <t>服务对象满意度90%以上</t>
  </si>
  <si>
    <t xml:space="preserve">    2024年中央无线电管理经费</t>
  </si>
  <si>
    <t>532300241100002617091</t>
  </si>
  <si>
    <t>整体围绕无线电“三管理、三服务、一突出”的工作重心，进一步完善无线电基础设施建设，提高无线电监测、干扰排查和突发事件应急处理能力，服务经济社会发展、服务国防建设、服务党政机关，提升重大活动、考试保障等无线电安全保障能力，扎实推进楚雄州无线电事业健康发展。</t>
  </si>
  <si>
    <t>开展无线电检测设备定期巡检,测试验证次数</t>
  </si>
  <si>
    <t>次</t>
  </si>
  <si>
    <t>开展重大活动、培训、民航铁路专项检测等监管次数</t>
  </si>
  <si>
    <t>开展考试无线电保障次数</t>
  </si>
  <si>
    <t>30</t>
  </si>
  <si>
    <t>开展无线电检测技术演练次数</t>
  </si>
  <si>
    <t>无线电干扰查处次数</t>
  </si>
  <si>
    <t>“黑广播”、“伪基站”查处次数</t>
  </si>
  <si>
    <t>12</t>
  </si>
  <si>
    <t>开展行政执法案件数</t>
  </si>
  <si>
    <t>质量指标</t>
  </si>
  <si>
    <t>完工项目验收合格率</t>
  </si>
  <si>
    <t>99</t>
  </si>
  <si>
    <t>建设项目按期完工率</t>
  </si>
  <si>
    <t>70</t>
  </si>
  <si>
    <t>成本指标</t>
  </si>
  <si>
    <t>经济成本指标</t>
  </si>
  <si>
    <t>建设项目成本控制率小于15%</t>
  </si>
  <si>
    <t>无线电管理机构频占费征收规模</t>
  </si>
  <si>
    <t>120000</t>
  </si>
  <si>
    <t>元</t>
  </si>
  <si>
    <t>无线电频率使用许可，台（站）设置许可、监督检查和发射设备销售市场专项检查次数</t>
  </si>
  <si>
    <t>无线电频率使用许可</t>
  </si>
  <si>
    <t>无线电台（站）执照许可数</t>
  </si>
  <si>
    <t>4600</t>
  </si>
  <si>
    <t>重点用频单位满意度</t>
  </si>
  <si>
    <t>重点设台单位满意度</t>
  </si>
  <si>
    <t xml:space="preserve">    专项业务费专项资金</t>
  </si>
  <si>
    <t>全面完成省州政府下达的目标任务，主要工作目标有规模以上工业增加值增长率，工业投资增长率，新增加规模以上工业企业户数，民营经济发，生物医药产业发展，新材料和先进装备制造业发展。2024年项目工作经费预计241.61万元。</t>
  </si>
  <si>
    <t>新增规模以上工业企业</t>
  </si>
  <si>
    <t>20</t>
  </si>
  <si>
    <t>户</t>
  </si>
  <si>
    <t>新增规模以上工业企业户数</t>
  </si>
  <si>
    <t>全年党员培训人数</t>
  </si>
  <si>
    <t>130</t>
  </si>
  <si>
    <t>全年培训党员达130人以上</t>
  </si>
  <si>
    <t>化工（危险化学品）生产企业安全检查户数</t>
  </si>
  <si>
    <t>化工（危险化学品）生产企业安全检查次数</t>
  </si>
  <si>
    <t>购买专家服务对化工（危险化学品）生产企业安全隐患排查</t>
  </si>
  <si>
    <t>21</t>
  </si>
  <si>
    <t>购买专家服务对化工（危险化学品）生产企业安全隐患排查户数</t>
  </si>
  <si>
    <t>完成绩效评价项目</t>
  </si>
  <si>
    <t>完成绩效评价项目个数</t>
  </si>
  <si>
    <t>规模以上工业增加值增长</t>
  </si>
  <si>
    <t>规模以上工业增加值增长达10%以上</t>
  </si>
  <si>
    <t>民营经济增加值占GDP的比重</t>
  </si>
  <si>
    <t>48</t>
  </si>
  <si>
    <t>民营经济增加值占GDP的比重大于等于48%</t>
  </si>
  <si>
    <t>推动社会就业人员增长</t>
  </si>
  <si>
    <t>推动就业人员增长率</t>
  </si>
  <si>
    <t>推进绿色制造（创建国家或省级绿色工厂）</t>
  </si>
  <si>
    <t>推进绿色制造（创建国家或省级绿色工厂）户数</t>
  </si>
  <si>
    <t>①满意度≥90%，得权重的100%；②90%＞满意度≥80%，得权重的90%；③80%＞满意度≥70%，得权重的80%；④70%＞满意度≥60%，得权重的70%；⑤满意度＜60%不得分。</t>
  </si>
  <si>
    <t xml:space="preserve">    运行维护费专项资金</t>
  </si>
  <si>
    <t>一、全州电子政务外网年通畅率≥95%；二、全州协同办公系统正常运转率≥95%；三、通过虚拟专网认证+手机客户端（VPN+APP）方式实现手机及平板的移动办；四、有效提升政府系统办公效率和跨部门协同能力。
二、全州电子政务视频会议传输保障≥60场次；二、全州电子政务视频会议传输保障正常率≥98%
三、借助楚金云平台企业申请融资达10亿元以上，融资放款达9亿元以上
2024年度项目共需资金530.84万元（楚雄州工业和信息化局无纸化会议系统升级改造费用105万，楚金云平台运行维护费121.06万元，楚雄州电子政务外网基础网络租用及运行维护费289.78万元，电子政务视频会议系统运行维护费15万元）</t>
  </si>
  <si>
    <t>基础网络线路</t>
  </si>
  <si>
    <t>630</t>
  </si>
  <si>
    <t>条</t>
  </si>
  <si>
    <t>反映全州电子政务外网基础网络线路数量</t>
  </si>
  <si>
    <t>全州电子政务视频会议传输保障场次</t>
  </si>
  <si>
    <t>60</t>
  </si>
  <si>
    <t>场</t>
  </si>
  <si>
    <t>反映全州电子政务视频会议传输保障场次</t>
  </si>
  <si>
    <t>协同办公系统使用人员</t>
  </si>
  <si>
    <t>6000</t>
  </si>
  <si>
    <t>协同办公系统使用人数</t>
  </si>
  <si>
    <t>使用单位数量</t>
  </si>
  <si>
    <t>1300</t>
  </si>
  <si>
    <t>家</t>
  </si>
  <si>
    <t>反映使用单位数量</t>
  </si>
  <si>
    <t>年通畅率</t>
  </si>
  <si>
    <t>95</t>
  </si>
  <si>
    <t>反映全州电子政务外网基础网络年通畅率</t>
  </si>
  <si>
    <t>正常传输率</t>
  </si>
  <si>
    <t>反映全州电子政务视频会议正常传输率</t>
  </si>
  <si>
    <t>视频会议成功保障场次率</t>
  </si>
  <si>
    <t>98</t>
  </si>
  <si>
    <t>故障响应率</t>
  </si>
  <si>
    <t>100</t>
  </si>
  <si>
    <t>楚雄州电子政务协同办公系统平台三级等保测评、密码应用安全性测评通过率</t>
  </si>
  <si>
    <t>楚雄州电子政务协同办公系统平台安全性提升率</t>
  </si>
  <si>
    <t>资金拨付率</t>
  </si>
  <si>
    <t>资金拨付率达到100%</t>
  </si>
  <si>
    <t>故障发生率</t>
  </si>
  <si>
    <t>&lt;</t>
  </si>
  <si>
    <t>故障发生率小于5%</t>
  </si>
  <si>
    <t>用户满意度</t>
  </si>
  <si>
    <t>①满意度≥95%，得权重的100%；②95%＞满意度≥90%，得权重的90%；③90%＞满意度≥80%，得权重的80%；④80%＞满意度≥70%，得权重的70%；⑤70%＞满意度≥60%，得权重的60%；⑥满意度＜60%不得分。</t>
  </si>
  <si>
    <t xml:space="preserve">    对企业的政策性及奖励性补助资金</t>
  </si>
  <si>
    <t>对新纳入规模以上工业企业及规上企业上台阶奖励；对省州认定技术中心给予补助；生物医药企业绩效考核奖励；节能专项资金；对通过两化融合管理体系贯标评定企业给予补助。通过这些项目的实施，鼓励企业做大做强，增强企业实力，提升竞争力，做大工业经济总量，促进工业经济增长。完成州委州政府下达的年度目标任务。</t>
  </si>
  <si>
    <t>新培育规模以上工业企业</t>
  </si>
  <si>
    <t>新培育规模以上工业企业20户以上</t>
  </si>
  <si>
    <t>节能诊断企业</t>
  </si>
  <si>
    <t>15户</t>
  </si>
  <si>
    <t>开展节能诊断的企业户数大于15户</t>
  </si>
  <si>
    <t>省级、州级认定企业技术中心户数</t>
  </si>
  <si>
    <t>省级2户、州级9户</t>
  </si>
  <si>
    <t>反映通过省级、州级认定的企业技术中心户数</t>
  </si>
  <si>
    <t>新培育主营业务收入5亿元以上规模以上工业企业</t>
  </si>
  <si>
    <t>25</t>
  </si>
  <si>
    <t>新培育主营业务收入5亿元以上规模以上工业企业25户</t>
  </si>
  <si>
    <t>生物医药工业产值</t>
  </si>
  <si>
    <t>115</t>
  </si>
  <si>
    <t>亿元</t>
  </si>
  <si>
    <t>生物医药工业产值达到115亿元</t>
  </si>
  <si>
    <t>能源审计企业</t>
  </si>
  <si>
    <t>15</t>
  </si>
  <si>
    <t>能源审计企业15户</t>
  </si>
  <si>
    <t>能源管理体系达标企业</t>
  </si>
  <si>
    <t>能源管理体系达标企业5户</t>
  </si>
  <si>
    <t>自愿性清洁生产企业</t>
  </si>
  <si>
    <t>11</t>
  </si>
  <si>
    <t>自愿性清洁生产企业达到11户</t>
  </si>
  <si>
    <t>清洁生产合格企业</t>
  </si>
  <si>
    <t>清洁生产合格企业达到4户</t>
  </si>
  <si>
    <t>节能示范典型案例</t>
  </si>
  <si>
    <t>节能示范典型案例大于等于6个</t>
  </si>
  <si>
    <t>新四板新增挂牌企业数</t>
  </si>
  <si>
    <t>新四板新增挂牌企业15户</t>
  </si>
  <si>
    <t>主板上市成功企业数</t>
  </si>
  <si>
    <t>主板上市成功企业1户</t>
  </si>
  <si>
    <t>支持重大工业项目</t>
  </si>
  <si>
    <t>支持重大工业项目2户</t>
  </si>
  <si>
    <t>通过评审取得两化融合管理体系评定证书</t>
  </si>
  <si>
    <t>通过评审取得两化融合管理体系评定证书12户</t>
  </si>
  <si>
    <t>新培育规模以上“互联网和相关服务”“软件和信息技术服务业”企业</t>
  </si>
  <si>
    <t>新培育规模以上“互联网和相关服务”“软件和信息技术服务业”企业2户</t>
  </si>
  <si>
    <t>补贴精准率</t>
  </si>
  <si>
    <t>补贴精准率大于95%</t>
  </si>
  <si>
    <t>资金拨付及时率</t>
  </si>
  <si>
    <t>资金及时拨付</t>
  </si>
  <si>
    <t>反映规模以上企业工业增加值的增长率</t>
  </si>
  <si>
    <t>全州工业研发投入占全社会研发投入的比重</t>
  </si>
  <si>
    <t>反映工业研发投入占全社会研发投入的比重</t>
  </si>
  <si>
    <t>新培育规模以上工业企业每户主营业务收入</t>
  </si>
  <si>
    <t>2000</t>
  </si>
  <si>
    <t>万元</t>
  </si>
  <si>
    <t>新培育规模以上工业企业每户主营业务收入大于等于2000万元</t>
  </si>
  <si>
    <t>生物医药工业增加值年均增长</t>
  </si>
  <si>
    <t>反映生物医药工业增加值年均增长</t>
  </si>
  <si>
    <t>生物医药工业主营业务收入</t>
  </si>
  <si>
    <t>85</t>
  </si>
  <si>
    <t>生物医药工业主营业务收入达到85亿元以上</t>
  </si>
  <si>
    <t>企业税收增长</t>
  </si>
  <si>
    <t>企业税收增长率大于百分之十</t>
  </si>
  <si>
    <t>新培育规模以上“互联网和相关服务”“软件和信息技术服务业”企业主营业务收入</t>
  </si>
  <si>
    <t>新培育规模以上“互联网和相关服务”“软件和信息技术服务业”企业主营业务收入大于2000万元以上</t>
  </si>
  <si>
    <t>2022年民营经济增加值占GDP的比重</t>
  </si>
  <si>
    <t>2022年民营经济增加值占GDP的比重大于等于4.85</t>
  </si>
  <si>
    <t>规模以上工业单位增加值能耗下降率</t>
  </si>
  <si>
    <t>完成省下达目标任务</t>
  </si>
  <si>
    <t>反映工业领域节能降耗效果。年末组织专家进行考核。</t>
  </si>
  <si>
    <t>提供就业岗位</t>
  </si>
  <si>
    <t>10000</t>
  </si>
  <si>
    <t>提供就业岗位个数</t>
  </si>
  <si>
    <t>民营经济绝对数提高到</t>
  </si>
  <si>
    <t>&gt;</t>
  </si>
  <si>
    <t>800</t>
  </si>
  <si>
    <t>民营经济绝对数提高到800亿元以上</t>
  </si>
  <si>
    <t>创建国家或省级绿色工厂</t>
  </si>
  <si>
    <t>打造云南省新型工业化产业示范基地</t>
  </si>
  <si>
    <t>获得州级财政节能专项资金企业的满意度</t>
  </si>
  <si>
    <t>获得上市企业奖补资金企业满意度</t>
  </si>
  <si>
    <t>获得国家或省级专精特新小巨人企业满意度</t>
  </si>
  <si>
    <t>获得省级、州级认定企业技术中心的企业满意度</t>
  </si>
  <si>
    <t>生物医药工业企业对项目的满意度</t>
  </si>
  <si>
    <t>获得2022年度规模以上互联网和相关服务业、软件和信息技术服务业企业培育奖励的企业满意度</t>
  </si>
  <si>
    <t>获得两化融合管理体系贯标评定企业满意度</t>
  </si>
  <si>
    <t>预算05-3表</t>
  </si>
  <si>
    <t>项目支出绩效目标表（另文下达）</t>
  </si>
  <si>
    <t>单位名称、项目名称</t>
  </si>
  <si>
    <t>说明：我部门无另文下达的项目支出，该表无公开数据</t>
  </si>
  <si>
    <t>预算06表</t>
  </si>
  <si>
    <t>政府性基金预算支出预算表</t>
  </si>
  <si>
    <t>单位名称</t>
  </si>
  <si>
    <t>本年政府性基金预算支出</t>
  </si>
  <si>
    <t>说明：我部门无政府性基金预算支出，该表无公开数据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</si>
  <si>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</si>
  <si>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</si>
  <si>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</si>
  <si>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</si>
  <si>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</si>
  <si>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</si>
  <si>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</si>
  <si>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</si>
  <si>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</si>
  <si>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</si>
  <si>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</si>
  <si>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</si>
  <si>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</si>
  <si>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</si>
  <si>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车辆维修</t>
  </si>
  <si>
    <t>车辆维修和保养服务</t>
  </si>
  <si>
    <t>辆</t>
  </si>
  <si>
    <t>车辆保险</t>
  </si>
  <si>
    <t>机动车保险服务</t>
  </si>
  <si>
    <t>车辆加油</t>
  </si>
  <si>
    <t>车辆加油、添加燃料服务</t>
  </si>
  <si>
    <t>升</t>
  </si>
  <si>
    <t>5000</t>
  </si>
  <si>
    <t>终端安全管理系统购置</t>
  </si>
  <si>
    <t>其他计算机软件</t>
  </si>
  <si>
    <t>套</t>
  </si>
  <si>
    <t>120</t>
  </si>
  <si>
    <t>楚雄州中小企业综合服务数字化平台开发建设及升级</t>
  </si>
  <si>
    <t>基础软件</t>
  </si>
  <si>
    <t>楚雄州电子政务外网基础网络租用及短信使用项目</t>
  </si>
  <si>
    <t>基础电信服务</t>
  </si>
  <si>
    <t>年</t>
  </si>
  <si>
    <t>楚雄州电子政务外网功能提升及运行维护服务项目</t>
  </si>
  <si>
    <t>安全运维服务</t>
  </si>
  <si>
    <t>储存柜</t>
  </si>
  <si>
    <t>其他家具</t>
  </si>
  <si>
    <t>写字机器人</t>
  </si>
  <si>
    <t>手写式输入设备</t>
  </si>
  <si>
    <t>台</t>
  </si>
  <si>
    <t>保密柜</t>
  </si>
  <si>
    <t>碎纸机</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</si>
  <si>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</si>
  <si>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</si>
  <si>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</si>
  <si>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</si>
  <si>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</si>
  <si>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</si>
  <si>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</si>
  <si>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</si>
  <si>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</si>
  <si>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B1101 维修保养服务</t>
  </si>
  <si>
    <t>B 政府履职辅助性服务</t>
  </si>
  <si>
    <t>215 资源勘探工业信息等支出</t>
  </si>
  <si>
    <t>工业奖补项目资金监管</t>
  </si>
  <si>
    <t>B0702 评估和评价服务</t>
  </si>
  <si>
    <t>委托第三方进行工业奖补项目资金监管</t>
  </si>
  <si>
    <t>法律顾问服务</t>
  </si>
  <si>
    <t>B0101 法律顾问服务</t>
  </si>
  <si>
    <t>支付法律顾问费</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</si>
  <si>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</si>
  <si>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</si>
  <si>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</si>
  <si>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</si>
  <si>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</si>
  <si>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</si>
  <si>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</si>
  <si>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</si>
  <si>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</si>
  <si>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</si>
  <si>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</si>
  <si>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</si>
  <si>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</si>
  <si>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</si>
  <si>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</si>
  <si>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</si>
  <si>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2022年民营经济增加值占GDP的比重大于等于485</t>
  </si>
  <si>
    <t>预算10表</t>
  </si>
  <si>
    <t>新增资产配置表</t>
  </si>
  <si>
    <t>资产类别</t>
  </si>
  <si>
    <t>资产分类代码.名称</t>
  </si>
  <si>
    <t>资产名称</t>
  </si>
  <si>
    <t>财政部门批复数（元）</t>
  </si>
  <si>
    <t>单价</t>
  </si>
  <si>
    <t>金额</t>
  </si>
  <si>
    <t>家具和用品</t>
  </si>
  <si>
    <t>A05010504 保密柜</t>
  </si>
  <si>
    <t>设备</t>
  </si>
  <si>
    <t>A02021301 碎纸机</t>
  </si>
  <si>
    <t>A02021125 手写式输入设备</t>
  </si>
  <si>
    <t>A05010599 其他柜类</t>
  </si>
  <si>
    <t>存储柜</t>
  </si>
  <si>
    <t>预算11表</t>
  </si>
  <si>
    <t>上级补助项目支出预算表</t>
  </si>
  <si>
    <t>上级补助</t>
  </si>
  <si>
    <t>说明：我部门无上级补助项目支出预算，该表无公开数据</t>
  </si>
  <si>
    <t>预算12表</t>
  </si>
  <si>
    <t>部门项目中期规划预算表</t>
  </si>
  <si>
    <t>项目级次</t>
  </si>
  <si>
    <t>2024年</t>
  </si>
  <si>
    <t>2025年</t>
  </si>
  <si>
    <t>2026年</t>
  </si>
  <si>
    <t>本级</t>
  </si>
  <si>
    <t>下级</t>
  </si>
  <si>
    <r>
      <rPr>
        <sz val="11"/>
        <rFont val="宋体"/>
        <charset val="1"/>
      </rPr>
      <t>注：2024年“兴楚英才”入选人员培养经费80000元，2023年“兴楚英才”入选人员培养经费90000元，实施期限为2022年-2024年</t>
    </r>
    <r>
      <rPr>
        <sz val="11"/>
        <rFont val="宋体"/>
        <charset val="1"/>
        <scheme val="minor"/>
      </rPr>
      <t>，2025年、2026年不再实施，故2025年、2026年无数据填列。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</si>
</sst>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6"/>
      <color rgb="FF000000"/>
      <name val="宋体"/>
      <charset val="1"/>
    </font>
    <font>
      <sz val="16"/>
      <name val="宋体"/>
      <charset val="1"/>
    </font>
    <font>
      <sz val="16"/>
      <name val="Microsoft Sans Serif"/>
      <charset val="1"/>
    </font>
    <font>
      <b/>
      <sz val="10"/>
      <name val="宋体"/>
      <charset val="1"/>
    </font>
    <font>
      <b/>
      <sz val="9"/>
      <name val="宋体"/>
      <charset val="1"/>
    </font>
    <font>
      <b/>
      <sz val="9"/>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7"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35"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1" fillId="0" borderId="0" applyNumberFormat="0" applyFill="0" applyBorder="0" applyAlignment="0" applyProtection="0">
      <alignment vertical="center"/>
    </xf>
    <xf numFmtId="0" fontId="35" fillId="8" borderId="18"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9" applyNumberFormat="0" applyFill="0" applyAlignment="0" applyProtection="0">
      <alignment vertical="center"/>
    </xf>
    <xf numFmtId="0" fontId="47" fillId="0" borderId="19" applyNumberFormat="0" applyFill="0" applyAlignment="0" applyProtection="0">
      <alignment vertical="center"/>
    </xf>
    <xf numFmtId="0" fontId="39" fillId="10" borderId="0" applyNumberFormat="0" applyBorder="0" applyAlignment="0" applyProtection="0">
      <alignment vertical="center"/>
    </xf>
    <xf numFmtId="0" fontId="42" fillId="0" borderId="20" applyNumberFormat="0" applyFill="0" applyAlignment="0" applyProtection="0">
      <alignment vertical="center"/>
    </xf>
    <xf numFmtId="0" fontId="39" fillId="11" borderId="0" applyNumberFormat="0" applyBorder="0" applyAlignment="0" applyProtection="0">
      <alignment vertical="center"/>
    </xf>
    <xf numFmtId="0" fontId="48" fillId="12" borderId="21" applyNumberFormat="0" applyAlignment="0" applyProtection="0">
      <alignment vertical="center"/>
    </xf>
    <xf numFmtId="0" fontId="49" fillId="12" borderId="17" applyNumberFormat="0" applyAlignment="0" applyProtection="0">
      <alignment vertical="center"/>
    </xf>
    <xf numFmtId="0" fontId="50" fillId="13" borderId="22"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23" applyNumberFormat="0" applyFill="0" applyAlignment="0" applyProtection="0">
      <alignment vertical="center"/>
    </xf>
    <xf numFmtId="0" fontId="52" fillId="0" borderId="24"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top"/>
      <protection locked="0"/>
    </xf>
  </cellStyleXfs>
  <cellXfs count="26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left" vertical="center"/>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3" fontId="8" fillId="0" borderId="1" xfId="49" applyNumberFormat="1"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3" fontId="8" fillId="0" borderId="7" xfId="49" applyNumberFormat="1" applyFont="1" applyFill="1" applyBorder="1" applyAlignment="1" applyProtection="1">
      <alignment horizontal="center"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4" fontId="8" fillId="0" borderId="6" xfId="49" applyNumberFormat="1" applyFont="1" applyFill="1" applyBorder="1" applyAlignment="1" applyProtection="1">
      <alignment horizontal="right" vertical="center"/>
    </xf>
    <xf numFmtId="0" fontId="8" fillId="0" borderId="4" xfId="49" applyFont="1" applyFill="1" applyBorder="1" applyAlignment="1" applyProtection="1">
      <alignment horizontal="left" vertical="center" wrapText="1"/>
    </xf>
    <xf numFmtId="0" fontId="10" fillId="0" borderId="6" xfId="49" applyFont="1" applyFill="1" applyBorder="1" applyAlignment="1" applyProtection="1">
      <alignment vertical="center"/>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3" fillId="0" borderId="6" xfId="49" applyFont="1" applyFill="1" applyBorder="1" applyAlignment="1" applyProtection="1">
      <alignment vertical="top"/>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8"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8"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horizontal="center" vertical="center"/>
      <protection locked="0"/>
    </xf>
    <xf numFmtId="0" fontId="25" fillId="0" borderId="0" xfId="49" applyFont="1" applyFill="1" applyBorder="1" applyAlignment="1" applyProtection="1">
      <alignment horizontal="center" vertical="center"/>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center" vertical="center" wrapText="1"/>
      <protection locked="0"/>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left" vertical="center"/>
    </xf>
    <xf numFmtId="0" fontId="24" fillId="0" borderId="6" xfId="49" applyFont="1" applyFill="1" applyBorder="1" applyAlignment="1" applyProtection="1">
      <alignment horizontal="left" vertical="center" wrapText="1"/>
      <protection locked="0"/>
    </xf>
    <xf numFmtId="0" fontId="24" fillId="0" borderId="6" xfId="49" applyFont="1" applyFill="1" applyBorder="1" applyAlignment="1" applyProtection="1">
      <alignment horizontal="left" vertical="center" wrapText="1"/>
    </xf>
    <xf numFmtId="0" fontId="25" fillId="0" borderId="6" xfId="49" applyFont="1" applyFill="1" applyBorder="1" applyAlignment="1" applyProtection="1">
      <alignment vertical="center"/>
    </xf>
    <xf numFmtId="0" fontId="26" fillId="0" borderId="6" xfId="49" applyFont="1" applyFill="1" applyBorder="1" applyAlignment="1" applyProtection="1">
      <alignment vertical="top"/>
      <protection locked="0"/>
    </xf>
    <xf numFmtId="0" fontId="25"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12" xfId="49" applyFont="1" applyFill="1" applyBorder="1" applyAlignment="1" applyProtection="1">
      <alignment horizontal="left" vertical="center" wrapText="1"/>
      <protection locked="0"/>
    </xf>
    <xf numFmtId="0" fontId="2" fillId="0" borderId="7" xfId="49" applyFont="1" applyFill="1" applyBorder="1" applyAlignment="1" applyProtection="1">
      <alignment horizontal="left" vertical="center" wrapText="1"/>
      <protection locked="0"/>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9"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0" fontId="8" fillId="0" borderId="14" xfId="49" applyFont="1" applyFill="1" applyBorder="1" applyAlignment="1" applyProtection="1">
      <alignment horizontal="center" vertical="center" wrapText="1"/>
      <protection locked="0"/>
    </xf>
    <xf numFmtId="0" fontId="8" fillId="0" borderId="15"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4" fontId="7" fillId="0" borderId="12" xfId="49" applyNumberFormat="1" applyFont="1" applyFill="1" applyBorder="1" applyAlignment="1" applyProtection="1">
      <alignment horizontal="right" vertical="center"/>
      <protection locked="0"/>
    </xf>
    <xf numFmtId="4" fontId="7" fillId="0" borderId="7" xfId="49" applyNumberFormat="1" applyFont="1" applyFill="1" applyBorder="1" applyAlignment="1" applyProtection="1">
      <alignment horizontal="right" vertical="center"/>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2" fillId="0" borderId="1" xfId="49" applyFont="1" applyFill="1" applyBorder="1" applyAlignment="1" applyProtection="1">
      <alignment horizontal="left" vertical="center" wrapText="1"/>
      <protection locked="0"/>
    </xf>
    <xf numFmtId="4" fontId="7" fillId="0" borderId="1" xfId="49" applyNumberFormat="1" applyFont="1" applyFill="1" applyBorder="1" applyAlignment="1" applyProtection="1">
      <alignment horizontal="right" vertical="center"/>
      <protection locked="0"/>
    </xf>
    <xf numFmtId="0" fontId="27" fillId="0" borderId="7" xfId="49" applyFont="1" applyFill="1" applyBorder="1" applyAlignment="1" applyProtection="1">
      <alignment horizontal="center" vertical="center" wrapText="1"/>
      <protection locked="0"/>
    </xf>
    <xf numFmtId="0" fontId="28" fillId="0" borderId="7" xfId="49" applyFont="1" applyFill="1" applyBorder="1" applyAlignment="1" applyProtection="1">
      <alignment horizontal="left" vertical="center"/>
      <protection locked="0"/>
    </xf>
    <xf numFmtId="4" fontId="29" fillId="0" borderId="7" xfId="49" applyNumberFormat="1" applyFont="1" applyFill="1" applyBorder="1" applyAlignment="1" applyProtection="1">
      <alignment horizontal="righ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4" fontId="7" fillId="0" borderId="4" xfId="49" applyNumberFormat="1" applyFont="1" applyFill="1" applyBorder="1" applyAlignment="1" applyProtection="1">
      <alignment horizontal="right" vertical="center"/>
      <protection locked="0"/>
    </xf>
    <xf numFmtId="0" fontId="8" fillId="0" borderId="3" xfId="49" applyFont="1" applyFill="1" applyBorder="1" applyAlignment="1" applyProtection="1">
      <alignment horizontal="center" vertical="center" wrapText="1"/>
      <protection locked="0"/>
    </xf>
    <xf numFmtId="0" fontId="30" fillId="0" borderId="0" xfId="49" applyFont="1" applyFill="1" applyBorder="1" applyAlignment="1" applyProtection="1">
      <alignment horizontal="center"/>
    </xf>
    <xf numFmtId="0" fontId="30" fillId="0" borderId="0" xfId="49" applyFont="1" applyFill="1" applyBorder="1" applyAlignment="1" applyProtection="1">
      <alignment horizontal="center" wrapText="1"/>
    </xf>
    <xf numFmtId="0" fontId="30" fillId="0" borderId="0" xfId="49" applyFont="1" applyFill="1" applyBorder="1" applyAlignment="1" applyProtection="1">
      <alignment wrapText="1"/>
    </xf>
    <xf numFmtId="0" fontId="30"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31" fillId="0" borderId="0" xfId="49" applyFont="1" applyFill="1" applyBorder="1" applyAlignment="1" applyProtection="1">
      <alignment horizontal="center" vertical="center" wrapText="1"/>
    </xf>
    <xf numFmtId="0" fontId="32"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33" fillId="0" borderId="0" xfId="49" applyFont="1" applyFill="1" applyBorder="1" applyAlignment="1" applyProtection="1">
      <alignment horizontal="center" vertical="center"/>
    </xf>
    <xf numFmtId="0" fontId="34"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9" fillId="0" borderId="6" xfId="49" applyFont="1" applyFill="1" applyBorder="1" applyAlignment="1" applyProtection="1">
      <alignment horizontal="right" vertical="center"/>
    </xf>
    <xf numFmtId="0" fontId="29" fillId="0" borderId="6" xfId="49" applyFont="1" applyFill="1" applyBorder="1" applyAlignment="1" applyProtection="1">
      <alignment horizontal="center" vertical="center"/>
    </xf>
    <xf numFmtId="0" fontId="29" fillId="0" borderId="6"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3"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8"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0" fontId="9" fillId="0" borderId="16" xfId="49" applyFont="1" applyFill="1" applyBorder="1" applyAlignment="1" applyProtection="1">
      <alignment horizontal="center" vertical="center" wrapText="1"/>
      <protection locked="0"/>
    </xf>
    <xf numFmtId="0" fontId="9" fillId="0" borderId="15" xfId="49" applyFont="1" applyFill="1" applyBorder="1" applyAlignment="1" applyProtection="1">
      <alignment horizontal="center" vertical="center" wrapText="1"/>
      <protection locked="0"/>
    </xf>
    <xf numFmtId="0" fontId="8" fillId="0" borderId="15"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protection locked="0"/>
    </xf>
    <xf numFmtId="0" fontId="9" fillId="0" borderId="13"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5" xfId="49" applyFont="1" applyFill="1" applyBorder="1" applyAlignment="1" applyProtection="1">
      <alignment horizontal="right" vertical="center"/>
      <protection locked="0"/>
    </xf>
    <xf numFmtId="0" fontId="7" fillId="0" borderId="15"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4" xfId="49" applyNumberFormat="1" applyFont="1" applyFill="1" applyBorder="1" applyAlignment="1" applyProtection="1">
      <alignment horizontal="right" vertical="center"/>
      <protection locked="0"/>
    </xf>
    <xf numFmtId="0" fontId="29" fillId="0" borderId="5" xfId="49" applyFont="1" applyFill="1" applyBorder="1" applyAlignment="1" applyProtection="1">
      <alignment horizontal="center" vertical="center"/>
    </xf>
    <xf numFmtId="4" fontId="29" fillId="0" borderId="14" xfId="49" applyNumberFormat="1" applyFont="1" applyFill="1" applyBorder="1" applyAlignment="1" applyProtection="1">
      <alignment horizontal="right" vertical="center"/>
    </xf>
    <xf numFmtId="0" fontId="29" fillId="0" borderId="5"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protection locked="0"/>
    </xf>
    <xf numFmtId="4" fontId="7" fillId="0" borderId="14" xfId="49" applyNumberFormat="1" applyFont="1" applyFill="1" applyBorder="1" applyAlignment="1" applyProtection="1">
      <alignment horizontal="right" vertical="center"/>
    </xf>
    <xf numFmtId="0" fontId="2" fillId="0" borderId="12" xfId="49" applyFont="1" applyFill="1" applyBorder="1" applyAlignment="1" applyProtection="1" quotePrefix="1">
      <alignment horizontal="left" vertical="center" wrapText="1"/>
      <protection locked="0"/>
    </xf>
    <xf numFmtId="0" fontId="2" fillId="0" borderId="7" xfId="49" applyFont="1" applyFill="1" applyBorder="1" applyAlignment="1" applyProtection="1" quotePrefix="1">
      <alignment horizontal="lef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1" sqref="A1"/>
    </sheetView>
  </sheetViews>
  <sheetFormatPr defaultColWidth="9.33333333333333" defaultRowHeight="14.25" customHeight="1" outlineLevelCol="3"/>
  <cols>
    <col min="1" max="1" width="46.1666666666667" style="29" customWidth="1"/>
    <col min="2" max="2" width="50.3333333333333" style="29" customWidth="1"/>
    <col min="3" max="3" width="47.1666666666667" style="29" customWidth="1"/>
    <col min="4" max="4" width="53.8333333333333" style="29" customWidth="1"/>
    <col min="5" max="16384" width="9.33333333333333" style="2" customWidth="1"/>
  </cols>
  <sheetData>
    <row r="1" ht="13.5" customHeight="1" spans="1:4">
      <c r="A1" s="30"/>
      <c r="B1" s="30"/>
      <c r="C1" s="30"/>
      <c r="D1" s="123" t="s">
        <v>0</v>
      </c>
    </row>
    <row r="2" ht="45" customHeight="1" spans="1:4">
      <c r="A2" s="31" t="s">
        <v>1</v>
      </c>
      <c r="B2" s="258"/>
      <c r="C2" s="258"/>
      <c r="D2" s="258"/>
    </row>
    <row r="3" ht="21" customHeight="1" spans="1:4">
      <c r="A3" s="47" t="s">
        <v>2</v>
      </c>
      <c r="B3" s="225"/>
      <c r="C3" s="225"/>
      <c r="D3" s="123" t="s">
        <v>3</v>
      </c>
    </row>
    <row r="4" ht="19.5" customHeight="1" spans="1:4">
      <c r="A4" s="81" t="s">
        <v>4</v>
      </c>
      <c r="B4" s="131"/>
      <c r="C4" s="81" t="s">
        <v>5</v>
      </c>
      <c r="D4" s="131"/>
    </row>
    <row r="5" ht="19.5" customHeight="1" spans="1:4">
      <c r="A5" s="37" t="s">
        <v>6</v>
      </c>
      <c r="B5" s="37" t="s">
        <v>7</v>
      </c>
      <c r="C5" s="37" t="s">
        <v>8</v>
      </c>
      <c r="D5" s="37" t="s">
        <v>7</v>
      </c>
    </row>
    <row r="6" ht="19.5" customHeight="1" spans="1:4">
      <c r="A6" s="39"/>
      <c r="B6" s="39"/>
      <c r="C6" s="39"/>
      <c r="D6" s="39"/>
    </row>
    <row r="7" ht="20.25" customHeight="1" spans="1:4">
      <c r="A7" s="70" t="s">
        <v>9</v>
      </c>
      <c r="B7" s="21">
        <v>54090414.08</v>
      </c>
      <c r="C7" s="70" t="s">
        <v>10</v>
      </c>
      <c r="D7" s="21"/>
    </row>
    <row r="8" ht="20.25" customHeight="1" spans="1:4">
      <c r="A8" s="70" t="s">
        <v>11</v>
      </c>
      <c r="B8" s="21"/>
      <c r="C8" s="70" t="s">
        <v>12</v>
      </c>
      <c r="D8" s="21"/>
    </row>
    <row r="9" ht="20.25" customHeight="1" spans="1:4">
      <c r="A9" s="70" t="s">
        <v>13</v>
      </c>
      <c r="B9" s="21"/>
      <c r="C9" s="70" t="s">
        <v>14</v>
      </c>
      <c r="D9" s="21"/>
    </row>
    <row r="10" ht="20.25" customHeight="1" spans="1:4">
      <c r="A10" s="70" t="s">
        <v>15</v>
      </c>
      <c r="B10" s="22"/>
      <c r="C10" s="70" t="s">
        <v>16</v>
      </c>
      <c r="D10" s="21"/>
    </row>
    <row r="11" ht="20.25" customHeight="1" spans="1:4">
      <c r="A11" s="70" t="s">
        <v>17</v>
      </c>
      <c r="B11" s="21"/>
      <c r="C11" s="70" t="s">
        <v>18</v>
      </c>
      <c r="D11" s="21"/>
    </row>
    <row r="12" ht="20.25" customHeight="1" spans="1:4">
      <c r="A12" s="70" t="s">
        <v>19</v>
      </c>
      <c r="B12" s="22"/>
      <c r="C12" s="70" t="s">
        <v>20</v>
      </c>
      <c r="D12" s="21"/>
    </row>
    <row r="13" ht="20.25" customHeight="1" spans="1:4">
      <c r="A13" s="70" t="s">
        <v>21</v>
      </c>
      <c r="B13" s="22"/>
      <c r="C13" s="70" t="s">
        <v>22</v>
      </c>
      <c r="D13" s="21"/>
    </row>
    <row r="14" ht="20.25" customHeight="1" spans="1:4">
      <c r="A14" s="70" t="s">
        <v>23</v>
      </c>
      <c r="B14" s="22"/>
      <c r="C14" s="70" t="s">
        <v>24</v>
      </c>
      <c r="D14" s="21">
        <v>4028647.16</v>
      </c>
    </row>
    <row r="15" ht="20.25" customHeight="1" spans="1:4">
      <c r="A15" s="259" t="s">
        <v>25</v>
      </c>
      <c r="B15" s="22"/>
      <c r="C15" s="70" t="s">
        <v>26</v>
      </c>
      <c r="D15" s="21"/>
    </row>
    <row r="16" ht="20.25" customHeight="1" spans="1:4">
      <c r="A16" s="259" t="s">
        <v>27</v>
      </c>
      <c r="B16" s="260"/>
      <c r="C16" s="70" t="s">
        <v>28</v>
      </c>
      <c r="D16" s="21">
        <v>1012697.11</v>
      </c>
    </row>
    <row r="17" ht="20.25" customHeight="1" spans="1:4">
      <c r="A17" s="261"/>
      <c r="B17" s="262"/>
      <c r="C17" s="70" t="s">
        <v>29</v>
      </c>
      <c r="D17" s="21"/>
    </row>
    <row r="18" ht="20.25" customHeight="1" spans="1:4">
      <c r="A18" s="174"/>
      <c r="B18" s="174"/>
      <c r="C18" s="70" t="s">
        <v>30</v>
      </c>
      <c r="D18" s="21"/>
    </row>
    <row r="19" ht="20.25" customHeight="1" spans="1:4">
      <c r="A19" s="174"/>
      <c r="B19" s="174"/>
      <c r="C19" s="70" t="s">
        <v>31</v>
      </c>
      <c r="D19" s="21"/>
    </row>
    <row r="20" ht="20.25" customHeight="1" spans="1:4">
      <c r="A20" s="174"/>
      <c r="B20" s="174"/>
      <c r="C20" s="70" t="s">
        <v>32</v>
      </c>
      <c r="D20" s="21"/>
    </row>
    <row r="21" ht="20.25" customHeight="1" spans="1:4">
      <c r="A21" s="174"/>
      <c r="B21" s="174"/>
      <c r="C21" s="70" t="s">
        <v>33</v>
      </c>
      <c r="D21" s="21">
        <v>47959028.69</v>
      </c>
    </row>
    <row r="22" ht="20.25" customHeight="1" spans="1:4">
      <c r="A22" s="174"/>
      <c r="B22" s="174"/>
      <c r="C22" s="70" t="s">
        <v>34</v>
      </c>
      <c r="D22" s="21"/>
    </row>
    <row r="23" ht="20.25" customHeight="1" spans="1:4">
      <c r="A23" s="174"/>
      <c r="B23" s="174"/>
      <c r="C23" s="70" t="s">
        <v>35</v>
      </c>
      <c r="D23" s="21"/>
    </row>
    <row r="24" ht="20.25" customHeight="1" spans="1:4">
      <c r="A24" s="174"/>
      <c r="B24" s="174"/>
      <c r="C24" s="70" t="s">
        <v>36</v>
      </c>
      <c r="D24" s="21"/>
    </row>
    <row r="25" ht="20.25" customHeight="1" spans="1:4">
      <c r="A25" s="174"/>
      <c r="B25" s="174"/>
      <c r="C25" s="70" t="s">
        <v>37</v>
      </c>
      <c r="D25" s="21"/>
    </row>
    <row r="26" ht="20.25" customHeight="1" spans="1:4">
      <c r="A26" s="174"/>
      <c r="B26" s="174"/>
      <c r="C26" s="70" t="s">
        <v>38</v>
      </c>
      <c r="D26" s="21">
        <v>1090041.12</v>
      </c>
    </row>
    <row r="27" ht="20.25" customHeight="1" spans="1:4">
      <c r="A27" s="174"/>
      <c r="B27" s="174"/>
      <c r="C27" s="70" t="s">
        <v>39</v>
      </c>
      <c r="D27" s="21"/>
    </row>
    <row r="28" ht="20.25" customHeight="1" spans="1:4">
      <c r="A28" s="174"/>
      <c r="B28" s="174"/>
      <c r="C28" s="70" t="s">
        <v>40</v>
      </c>
      <c r="D28" s="21"/>
    </row>
    <row r="29" ht="20.25" customHeight="1" spans="1:4">
      <c r="A29" s="174"/>
      <c r="B29" s="174"/>
      <c r="C29" s="70" t="s">
        <v>41</v>
      </c>
      <c r="D29" s="21"/>
    </row>
    <row r="30" ht="20.25" customHeight="1" spans="1:4">
      <c r="A30" s="174"/>
      <c r="B30" s="174"/>
      <c r="C30" s="70" t="s">
        <v>42</v>
      </c>
      <c r="D30" s="21"/>
    </row>
    <row r="31" ht="20.25" customHeight="1" spans="1:4">
      <c r="A31" s="174"/>
      <c r="B31" s="174"/>
      <c r="C31" s="70" t="s">
        <v>43</v>
      </c>
      <c r="D31" s="21"/>
    </row>
    <row r="32" ht="20.25" customHeight="1" spans="1:4">
      <c r="A32" s="174"/>
      <c r="B32" s="174"/>
      <c r="C32" s="70" t="s">
        <v>44</v>
      </c>
      <c r="D32" s="21"/>
    </row>
    <row r="33" ht="20.25" customHeight="1" spans="1:4">
      <c r="A33" s="174"/>
      <c r="B33" s="174"/>
      <c r="C33" s="70" t="s">
        <v>45</v>
      </c>
      <c r="D33" s="21"/>
    </row>
    <row r="34" ht="20.25" customHeight="1" spans="1:4">
      <c r="A34" s="174"/>
      <c r="B34" s="174"/>
      <c r="C34" s="70" t="s">
        <v>46</v>
      </c>
      <c r="D34" s="21"/>
    </row>
    <row r="35" ht="20.25" customHeight="1" spans="1:4">
      <c r="A35" s="174"/>
      <c r="B35" s="174"/>
      <c r="C35" s="70" t="s">
        <v>47</v>
      </c>
      <c r="D35" s="21"/>
    </row>
    <row r="36" ht="20.25" customHeight="1" spans="1:4">
      <c r="A36" s="174"/>
      <c r="B36" s="174"/>
      <c r="C36" s="70" t="s">
        <v>48</v>
      </c>
      <c r="D36" s="21"/>
    </row>
    <row r="37" ht="20.25" customHeight="1" spans="1:4">
      <c r="A37" s="263" t="s">
        <v>49</v>
      </c>
      <c r="B37" s="262">
        <v>54090414.08</v>
      </c>
      <c r="C37" s="230" t="s">
        <v>50</v>
      </c>
      <c r="D37" s="264">
        <f>D39-D38</f>
        <v>54090414.08</v>
      </c>
    </row>
    <row r="38" ht="20.25" customHeight="1" spans="1:4">
      <c r="A38" s="259" t="s">
        <v>51</v>
      </c>
      <c r="B38" s="265"/>
      <c r="C38" s="70" t="s">
        <v>52</v>
      </c>
      <c r="D38" s="235"/>
    </row>
    <row r="39" ht="20.25" customHeight="1" spans="1:4">
      <c r="A39" s="263" t="s">
        <v>53</v>
      </c>
      <c r="B39" s="262">
        <v>54090414.08</v>
      </c>
      <c r="C39" s="230" t="s">
        <v>54</v>
      </c>
      <c r="D39" s="264">
        <v>54090414.08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8" sqref="A8"/>
    </sheetView>
  </sheetViews>
  <sheetFormatPr defaultColWidth="10.3666666666667" defaultRowHeight="12" outlineLevelRow="7"/>
  <cols>
    <col min="1" max="1" width="40" style="138" customWidth="1"/>
    <col min="2" max="2" width="33.8333333333333" style="138" customWidth="1"/>
    <col min="3" max="5" width="27.5" style="138" customWidth="1"/>
    <col min="6" max="6" width="13.1666666666667" customWidth="1"/>
    <col min="7" max="7" width="29.3222222222222" style="138" customWidth="1"/>
    <col min="8" max="8" width="18.1666666666667" customWidth="1"/>
    <col min="9" max="9" width="15.6666666666667" customWidth="1"/>
    <col min="10" max="10" width="21.9888888888889" style="138" customWidth="1"/>
    <col min="11" max="11" width="10.6555555555556" customWidth="1"/>
    <col min="12" max="256" width="10.6555555555556"/>
  </cols>
  <sheetData>
    <row r="1" customFormat="1" customHeight="1" spans="1:10">
      <c r="A1" s="138"/>
      <c r="B1" s="138"/>
      <c r="C1" s="138"/>
      <c r="D1" s="138"/>
      <c r="E1" s="138"/>
      <c r="G1" s="138"/>
      <c r="J1" s="151" t="s">
        <v>570</v>
      </c>
    </row>
    <row r="2" customFormat="1" ht="28.5" customHeight="1" spans="1:10">
      <c r="A2" s="139" t="s">
        <v>571</v>
      </c>
      <c r="B2" s="140"/>
      <c r="C2" s="140"/>
      <c r="D2" s="140"/>
      <c r="E2" s="141"/>
      <c r="F2" s="142"/>
      <c r="G2" s="141"/>
      <c r="H2" s="142"/>
      <c r="I2" s="142"/>
      <c r="J2" s="141"/>
    </row>
    <row r="3" customFormat="1" ht="17.25" customHeight="1" spans="1:10">
      <c r="A3" s="143" t="s">
        <v>2</v>
      </c>
      <c r="B3" s="138"/>
      <c r="C3" s="138"/>
      <c r="D3" s="138"/>
      <c r="E3" s="138"/>
      <c r="G3" s="138"/>
      <c r="J3" s="138"/>
    </row>
    <row r="4" customFormat="1" ht="44.25" customHeight="1" spans="1:10">
      <c r="A4" s="144" t="s">
        <v>572</v>
      </c>
      <c r="B4" s="144" t="s">
        <v>340</v>
      </c>
      <c r="C4" s="144" t="s">
        <v>341</v>
      </c>
      <c r="D4" s="144" t="s">
        <v>342</v>
      </c>
      <c r="E4" s="144" t="s">
        <v>343</v>
      </c>
      <c r="F4" s="145" t="s">
        <v>344</v>
      </c>
      <c r="G4" s="144" t="s">
        <v>345</v>
      </c>
      <c r="H4" s="145" t="s">
        <v>346</v>
      </c>
      <c r="I4" s="145" t="s">
        <v>347</v>
      </c>
      <c r="J4" s="144" t="s">
        <v>348</v>
      </c>
    </row>
    <row r="5" customFormat="1" ht="14.25" customHeight="1" spans="1:10">
      <c r="A5" s="144">
        <v>1</v>
      </c>
      <c r="B5" s="144">
        <v>2</v>
      </c>
      <c r="C5" s="144">
        <v>3</v>
      </c>
      <c r="D5" s="144">
        <v>4</v>
      </c>
      <c r="E5" s="144">
        <v>5</v>
      </c>
      <c r="F5" s="145">
        <v>6</v>
      </c>
      <c r="G5" s="144">
        <v>7</v>
      </c>
      <c r="H5" s="145">
        <v>8</v>
      </c>
      <c r="I5" s="145">
        <v>9</v>
      </c>
      <c r="J5" s="144">
        <v>10</v>
      </c>
    </row>
    <row r="6" customFormat="1" ht="42" customHeight="1" spans="1:10">
      <c r="A6" s="146" t="s">
        <v>91</v>
      </c>
      <c r="B6" s="147"/>
      <c r="C6" s="147"/>
      <c r="D6" s="147"/>
      <c r="E6" s="148"/>
      <c r="F6" s="149"/>
      <c r="G6" s="148"/>
      <c r="H6" s="149"/>
      <c r="I6" s="149"/>
      <c r="J6" s="148"/>
    </row>
    <row r="7" customFormat="1" ht="42.75" customHeight="1" spans="1:10">
      <c r="A7" s="150" t="s">
        <v>91</v>
      </c>
      <c r="B7" s="150" t="s">
        <v>91</v>
      </c>
      <c r="C7" s="150" t="s">
        <v>91</v>
      </c>
      <c r="D7" s="150" t="s">
        <v>91</v>
      </c>
      <c r="E7" s="146" t="s">
        <v>91</v>
      </c>
      <c r="F7" s="150" t="s">
        <v>91</v>
      </c>
      <c r="G7" s="146" t="s">
        <v>91</v>
      </c>
      <c r="H7" s="150" t="s">
        <v>91</v>
      </c>
      <c r="I7" s="150" t="s">
        <v>91</v>
      </c>
      <c r="J7" s="146" t="s">
        <v>91</v>
      </c>
    </row>
    <row r="8" ht="27" customHeight="1" spans="1:1">
      <c r="A8" s="138" t="s">
        <v>573</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9" customWidth="1"/>
    <col min="2" max="2" width="15.8333333333333" style="118" customWidth="1"/>
    <col min="3" max="3" width="47.3333333333333" style="29" customWidth="1"/>
    <col min="4" max="6" width="26.3333333333333" style="29" customWidth="1"/>
    <col min="7" max="16384" width="10.6666666666667" style="29" customWidth="1"/>
  </cols>
  <sheetData>
    <row r="1" ht="15.75" customHeight="1" spans="1:6">
      <c r="A1" s="119"/>
      <c r="B1" s="120">
        <v>0</v>
      </c>
      <c r="C1" s="121">
        <v>1</v>
      </c>
      <c r="D1" s="122"/>
      <c r="E1" s="122"/>
      <c r="F1" s="123" t="s">
        <v>574</v>
      </c>
    </row>
    <row r="2" ht="45" customHeight="1" spans="1:6">
      <c r="A2" s="31" t="s">
        <v>575</v>
      </c>
      <c r="B2" s="124"/>
      <c r="C2" s="125"/>
      <c r="D2" s="125"/>
      <c r="E2" s="125"/>
      <c r="F2" s="125"/>
    </row>
    <row r="3" ht="19.5" customHeight="1" spans="1:6">
      <c r="A3" s="126" t="s">
        <v>2</v>
      </c>
      <c r="B3" s="127"/>
      <c r="C3" s="128"/>
      <c r="D3" s="129"/>
      <c r="E3" s="122"/>
      <c r="F3" s="123" t="s">
        <v>3</v>
      </c>
    </row>
    <row r="4" ht="19.5" customHeight="1" spans="1:6">
      <c r="A4" s="37" t="s">
        <v>576</v>
      </c>
      <c r="B4" s="130" t="s">
        <v>79</v>
      </c>
      <c r="C4" s="37" t="s">
        <v>80</v>
      </c>
      <c r="D4" s="81" t="s">
        <v>577</v>
      </c>
      <c r="E4" s="82"/>
      <c r="F4" s="131"/>
    </row>
    <row r="5" ht="18.75" customHeight="1" spans="1:6">
      <c r="A5" s="83"/>
      <c r="B5" s="132"/>
      <c r="C5" s="83"/>
      <c r="D5" s="37" t="s">
        <v>60</v>
      </c>
      <c r="E5" s="81" t="s">
        <v>82</v>
      </c>
      <c r="F5" s="37" t="s">
        <v>83</v>
      </c>
    </row>
    <row r="6" ht="17.25" customHeight="1" spans="1:6">
      <c r="A6" s="69">
        <v>1</v>
      </c>
      <c r="B6" s="133" t="s">
        <v>149</v>
      </c>
      <c r="C6" s="69">
        <v>3</v>
      </c>
      <c r="D6" s="69">
        <v>4</v>
      </c>
      <c r="E6" s="69">
        <v>5</v>
      </c>
      <c r="F6" s="69">
        <v>6</v>
      </c>
    </row>
    <row r="7" ht="22.5" customHeight="1" spans="1:6">
      <c r="A7" s="134" t="s">
        <v>60</v>
      </c>
      <c r="B7" s="135"/>
      <c r="C7" s="136"/>
      <c r="D7" s="137"/>
      <c r="E7" s="137"/>
      <c r="F7" s="137"/>
    </row>
    <row r="8" customHeight="1" spans="1:1">
      <c r="A8" s="29" t="s">
        <v>578</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3"/>
  <sheetViews>
    <sheetView showGridLines="0" topLeftCell="D1" workbookViewId="0">
      <selection activeCell="G23" sqref="G23"/>
    </sheetView>
  </sheetViews>
  <sheetFormatPr defaultColWidth="10" defaultRowHeight="12.75" customHeight="1"/>
  <cols>
    <col min="1" max="1" width="38.7777777777778" style="1" customWidth="1"/>
    <col min="2" max="2" width="53.5555555555556" style="1" customWidth="1"/>
    <col min="3" max="3" width="26"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3"/>
      <c r="C1" s="93"/>
      <c r="D1" s="93"/>
      <c r="E1" s="93"/>
      <c r="F1" s="94"/>
      <c r="G1" s="93"/>
      <c r="H1" s="93"/>
      <c r="I1" s="75"/>
      <c r="J1" s="75"/>
      <c r="K1" s="93"/>
      <c r="L1" s="112"/>
      <c r="M1" s="98"/>
      <c r="N1" s="98"/>
      <c r="O1" s="98"/>
      <c r="P1" s="98"/>
      <c r="Q1" s="75" t="s">
        <v>579</v>
      </c>
    </row>
    <row r="2" ht="45" customHeight="1" spans="1:17">
      <c r="A2" s="95" t="s">
        <v>580</v>
      </c>
      <c r="B2" s="96"/>
      <c r="C2" s="96"/>
      <c r="D2" s="96"/>
      <c r="E2" s="96"/>
      <c r="F2" s="97"/>
      <c r="G2" s="96"/>
      <c r="H2" s="96"/>
      <c r="I2" s="113"/>
      <c r="J2" s="113"/>
      <c r="K2" s="96"/>
      <c r="L2" s="96"/>
      <c r="M2" s="97"/>
      <c r="N2" s="97"/>
      <c r="O2" s="97"/>
      <c r="P2" s="97"/>
      <c r="Q2" s="97"/>
    </row>
    <row r="3" ht="18.75" customHeight="1" spans="1:17">
      <c r="A3" s="33" t="s">
        <v>2</v>
      </c>
      <c r="B3" s="4"/>
      <c r="C3" s="4"/>
      <c r="D3" s="4"/>
      <c r="E3" s="4"/>
      <c r="F3" s="98"/>
      <c r="G3" s="4"/>
      <c r="H3" s="4"/>
      <c r="I3" s="4"/>
      <c r="J3" s="4"/>
      <c r="K3" s="4"/>
      <c r="L3" s="4"/>
      <c r="M3" s="98"/>
      <c r="N3" s="98"/>
      <c r="O3" s="98"/>
      <c r="P3" s="98"/>
      <c r="Q3" s="75" t="s">
        <v>156</v>
      </c>
    </row>
    <row r="4" ht="21.75" customHeight="1" spans="1:17">
      <c r="A4" s="99" t="s">
        <v>581</v>
      </c>
      <c r="B4" s="99" t="s">
        <v>582</v>
      </c>
      <c r="C4" s="99" t="s">
        <v>583</v>
      </c>
      <c r="D4" s="38" t="s">
        <v>584</v>
      </c>
      <c r="E4" s="38" t="s">
        <v>585</v>
      </c>
      <c r="F4" s="100" t="s">
        <v>586</v>
      </c>
      <c r="G4" s="101" t="s">
        <v>172</v>
      </c>
      <c r="H4" s="82"/>
      <c r="I4" s="114"/>
      <c r="J4" s="114"/>
      <c r="K4" s="82"/>
      <c r="L4" s="82"/>
      <c r="M4" s="114"/>
      <c r="N4" s="114"/>
      <c r="O4" s="114"/>
      <c r="P4" s="114"/>
      <c r="Q4" s="14"/>
    </row>
    <row r="5" ht="21.75" customHeight="1" spans="1:17">
      <c r="A5" s="102"/>
      <c r="B5" s="102" t="s">
        <v>587</v>
      </c>
      <c r="C5" s="102" t="s">
        <v>588</v>
      </c>
      <c r="D5" s="102" t="s">
        <v>584</v>
      </c>
      <c r="E5" s="102" t="s">
        <v>589</v>
      </c>
      <c r="F5" s="103"/>
      <c r="G5" s="102" t="s">
        <v>60</v>
      </c>
      <c r="H5" s="100" t="s">
        <v>63</v>
      </c>
      <c r="I5" s="100" t="s">
        <v>590</v>
      </c>
      <c r="J5" s="100" t="s">
        <v>591</v>
      </c>
      <c r="K5" s="115" t="s">
        <v>592</v>
      </c>
      <c r="L5" s="12" t="s">
        <v>67</v>
      </c>
      <c r="M5" s="114"/>
      <c r="N5" s="114"/>
      <c r="O5" s="114"/>
      <c r="P5" s="114"/>
      <c r="Q5" s="14"/>
    </row>
    <row r="6" ht="36" customHeight="1" spans="1:17">
      <c r="A6" s="15"/>
      <c r="B6" s="15"/>
      <c r="C6" s="15"/>
      <c r="D6" s="15"/>
      <c r="E6" s="15"/>
      <c r="F6" s="16"/>
      <c r="G6" s="102"/>
      <c r="H6" s="15"/>
      <c r="I6" s="15" t="s">
        <v>62</v>
      </c>
      <c r="J6" s="15"/>
      <c r="K6" s="116"/>
      <c r="L6" s="15" t="s">
        <v>62</v>
      </c>
      <c r="M6" s="15" t="s">
        <v>68</v>
      </c>
      <c r="N6" s="15" t="s">
        <v>181</v>
      </c>
      <c r="O6" s="15" t="s">
        <v>70</v>
      </c>
      <c r="P6" s="15" t="s">
        <v>71</v>
      </c>
      <c r="Q6" s="15" t="s">
        <v>72</v>
      </c>
    </row>
    <row r="7" ht="15" customHeight="1" spans="1:17">
      <c r="A7" s="104">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237</v>
      </c>
      <c r="B8" s="72"/>
      <c r="C8" s="72"/>
      <c r="D8" s="72"/>
      <c r="E8" s="72"/>
      <c r="F8" s="22">
        <v>75000</v>
      </c>
      <c r="G8" s="21">
        <v>135400</v>
      </c>
      <c r="H8" s="21">
        <v>135400</v>
      </c>
      <c r="I8" s="22"/>
      <c r="J8" s="22"/>
      <c r="K8" s="117"/>
      <c r="L8" s="21"/>
      <c r="M8" s="22"/>
      <c r="N8" s="22"/>
      <c r="O8" s="22"/>
      <c r="P8" s="22"/>
      <c r="Q8" s="22"/>
    </row>
    <row r="9" ht="26.25" customHeight="1" spans="1:17">
      <c r="A9" s="70"/>
      <c r="B9" s="70" t="s">
        <v>593</v>
      </c>
      <c r="C9" s="70" t="s">
        <v>594</v>
      </c>
      <c r="D9" s="72" t="s">
        <v>595</v>
      </c>
      <c r="E9" s="72" t="s">
        <v>153</v>
      </c>
      <c r="F9" s="22">
        <v>75000</v>
      </c>
      <c r="G9" s="21">
        <v>75000</v>
      </c>
      <c r="H9" s="21">
        <v>75000</v>
      </c>
      <c r="I9" s="22"/>
      <c r="J9" s="22"/>
      <c r="K9" s="117"/>
      <c r="L9" s="21"/>
      <c r="M9" s="22"/>
      <c r="N9" s="22"/>
      <c r="O9" s="22"/>
      <c r="P9" s="22"/>
      <c r="Q9" s="22"/>
    </row>
    <row r="10" ht="26.25" customHeight="1" spans="1:17">
      <c r="A10" s="24"/>
      <c r="B10" s="70" t="s">
        <v>596</v>
      </c>
      <c r="C10" s="70" t="s">
        <v>597</v>
      </c>
      <c r="D10" s="72" t="s">
        <v>595</v>
      </c>
      <c r="E10" s="72" t="s">
        <v>153</v>
      </c>
      <c r="F10" s="22"/>
      <c r="G10" s="21">
        <v>20400</v>
      </c>
      <c r="H10" s="21">
        <v>20400</v>
      </c>
      <c r="I10" s="22"/>
      <c r="J10" s="22"/>
      <c r="K10" s="117"/>
      <c r="L10" s="21"/>
      <c r="M10" s="22"/>
      <c r="N10" s="22"/>
      <c r="O10" s="22"/>
      <c r="P10" s="22"/>
      <c r="Q10" s="22"/>
    </row>
    <row r="11" ht="26.25" customHeight="1" spans="1:17">
      <c r="A11" s="24"/>
      <c r="B11" s="70" t="s">
        <v>598</v>
      </c>
      <c r="C11" s="70" t="s">
        <v>599</v>
      </c>
      <c r="D11" s="72" t="s">
        <v>600</v>
      </c>
      <c r="E11" s="72" t="s">
        <v>601</v>
      </c>
      <c r="F11" s="22"/>
      <c r="G11" s="21">
        <v>40000</v>
      </c>
      <c r="H11" s="21">
        <v>40000</v>
      </c>
      <c r="I11" s="22"/>
      <c r="J11" s="22"/>
      <c r="K11" s="117"/>
      <c r="L11" s="21"/>
      <c r="M11" s="22"/>
      <c r="N11" s="22"/>
      <c r="O11" s="22"/>
      <c r="P11" s="22"/>
      <c r="Q11" s="22"/>
    </row>
    <row r="12" ht="26.25" customHeight="1" spans="1:17">
      <c r="A12" s="70" t="s">
        <v>333</v>
      </c>
      <c r="B12" s="24"/>
      <c r="C12" s="24"/>
      <c r="D12" s="24"/>
      <c r="E12" s="24"/>
      <c r="F12" s="22">
        <v>18000</v>
      </c>
      <c r="G12" s="21">
        <v>18000</v>
      </c>
      <c r="H12" s="21">
        <v>18000</v>
      </c>
      <c r="I12" s="22"/>
      <c r="J12" s="22"/>
      <c r="K12" s="117"/>
      <c r="L12" s="21"/>
      <c r="M12" s="22"/>
      <c r="N12" s="22"/>
      <c r="O12" s="22"/>
      <c r="P12" s="22"/>
      <c r="Q12" s="22"/>
    </row>
    <row r="13" ht="26.25" customHeight="1" spans="1:17">
      <c r="A13" s="24"/>
      <c r="B13" s="70" t="s">
        <v>602</v>
      </c>
      <c r="C13" s="70" t="s">
        <v>603</v>
      </c>
      <c r="D13" s="72" t="s">
        <v>604</v>
      </c>
      <c r="E13" s="72" t="s">
        <v>605</v>
      </c>
      <c r="F13" s="22">
        <v>18000</v>
      </c>
      <c r="G13" s="21">
        <v>18000</v>
      </c>
      <c r="H13" s="21">
        <v>18000</v>
      </c>
      <c r="I13" s="22"/>
      <c r="J13" s="22"/>
      <c r="K13" s="117"/>
      <c r="L13" s="21"/>
      <c r="M13" s="22"/>
      <c r="N13" s="22"/>
      <c r="O13" s="22"/>
      <c r="P13" s="22"/>
      <c r="Q13" s="22"/>
    </row>
    <row r="14" ht="26.25" customHeight="1" spans="1:17">
      <c r="A14" s="70" t="s">
        <v>327</v>
      </c>
      <c r="B14" s="24"/>
      <c r="C14" s="24"/>
      <c r="D14" s="24"/>
      <c r="E14" s="24"/>
      <c r="F14" s="22">
        <v>260000</v>
      </c>
      <c r="G14" s="21">
        <v>2560000</v>
      </c>
      <c r="H14" s="21">
        <v>2560000</v>
      </c>
      <c r="I14" s="22"/>
      <c r="J14" s="22"/>
      <c r="K14" s="117"/>
      <c r="L14" s="21"/>
      <c r="M14" s="22"/>
      <c r="N14" s="22"/>
      <c r="O14" s="22"/>
      <c r="P14" s="22"/>
      <c r="Q14" s="22"/>
    </row>
    <row r="15" ht="26.25" customHeight="1" spans="1:17">
      <c r="A15" s="24"/>
      <c r="B15" s="70" t="s">
        <v>606</v>
      </c>
      <c r="C15" s="70" t="s">
        <v>607</v>
      </c>
      <c r="D15" s="72" t="s">
        <v>604</v>
      </c>
      <c r="E15" s="72" t="s">
        <v>148</v>
      </c>
      <c r="F15" s="22">
        <v>260000</v>
      </c>
      <c r="G15" s="21">
        <v>260000</v>
      </c>
      <c r="H15" s="21">
        <v>260000</v>
      </c>
      <c r="I15" s="22"/>
      <c r="J15" s="22"/>
      <c r="K15" s="117"/>
      <c r="L15" s="21"/>
      <c r="M15" s="22"/>
      <c r="N15" s="22"/>
      <c r="O15" s="22"/>
      <c r="P15" s="22"/>
      <c r="Q15" s="22"/>
    </row>
    <row r="16" ht="26.25" customHeight="1" spans="1:17">
      <c r="A16" s="24"/>
      <c r="B16" s="70" t="s">
        <v>608</v>
      </c>
      <c r="C16" s="70" t="s">
        <v>609</v>
      </c>
      <c r="D16" s="72" t="s">
        <v>610</v>
      </c>
      <c r="E16" s="72" t="s">
        <v>148</v>
      </c>
      <c r="F16" s="22"/>
      <c r="G16" s="21">
        <v>1414000</v>
      </c>
      <c r="H16" s="21">
        <v>1414000</v>
      </c>
      <c r="I16" s="22"/>
      <c r="J16" s="22"/>
      <c r="K16" s="117"/>
      <c r="L16" s="21"/>
      <c r="M16" s="22"/>
      <c r="N16" s="22"/>
      <c r="O16" s="22"/>
      <c r="P16" s="22"/>
      <c r="Q16" s="22"/>
    </row>
    <row r="17" ht="26.25" customHeight="1" spans="1:17">
      <c r="A17" s="24"/>
      <c r="B17" s="70" t="s">
        <v>611</v>
      </c>
      <c r="C17" s="70" t="s">
        <v>612</v>
      </c>
      <c r="D17" s="72" t="s">
        <v>610</v>
      </c>
      <c r="E17" s="72" t="s">
        <v>148</v>
      </c>
      <c r="F17" s="22"/>
      <c r="G17" s="21">
        <v>886000</v>
      </c>
      <c r="H17" s="21">
        <v>886000</v>
      </c>
      <c r="I17" s="22"/>
      <c r="J17" s="22"/>
      <c r="K17" s="117"/>
      <c r="L17" s="21"/>
      <c r="M17" s="22"/>
      <c r="N17" s="22"/>
      <c r="O17" s="22"/>
      <c r="P17" s="22"/>
      <c r="Q17" s="22"/>
    </row>
    <row r="18" ht="26.25" customHeight="1" spans="1:17">
      <c r="A18" s="70" t="s">
        <v>243</v>
      </c>
      <c r="B18" s="24"/>
      <c r="C18" s="24"/>
      <c r="D18" s="24"/>
      <c r="E18" s="24"/>
      <c r="F18" s="22">
        <v>5300</v>
      </c>
      <c r="G18" s="21">
        <v>5300</v>
      </c>
      <c r="H18" s="21">
        <v>5300</v>
      </c>
      <c r="I18" s="22"/>
      <c r="J18" s="22"/>
      <c r="K18" s="117"/>
      <c r="L18" s="21"/>
      <c r="M18" s="22"/>
      <c r="N18" s="22"/>
      <c r="O18" s="22"/>
      <c r="P18" s="22"/>
      <c r="Q18" s="22"/>
    </row>
    <row r="19" ht="26.25" customHeight="1" spans="1:17">
      <c r="A19" s="24"/>
      <c r="B19" s="70" t="s">
        <v>613</v>
      </c>
      <c r="C19" s="70" t="s">
        <v>614</v>
      </c>
      <c r="D19" s="72" t="s">
        <v>380</v>
      </c>
      <c r="E19" s="72" t="s">
        <v>148</v>
      </c>
      <c r="F19" s="22">
        <v>500</v>
      </c>
      <c r="G19" s="21">
        <v>500</v>
      </c>
      <c r="H19" s="21">
        <v>500</v>
      </c>
      <c r="I19" s="22"/>
      <c r="J19" s="22"/>
      <c r="K19" s="117"/>
      <c r="L19" s="21"/>
      <c r="M19" s="22"/>
      <c r="N19" s="22"/>
      <c r="O19" s="22"/>
      <c r="P19" s="22"/>
      <c r="Q19" s="22"/>
    </row>
    <row r="20" ht="26.25" customHeight="1" spans="1:17">
      <c r="A20" s="24"/>
      <c r="B20" s="70" t="s">
        <v>615</v>
      </c>
      <c r="C20" s="70" t="s">
        <v>616</v>
      </c>
      <c r="D20" s="72" t="s">
        <v>617</v>
      </c>
      <c r="E20" s="72" t="s">
        <v>148</v>
      </c>
      <c r="F20" s="22">
        <v>2000</v>
      </c>
      <c r="G20" s="21">
        <v>2000</v>
      </c>
      <c r="H20" s="21">
        <v>2000</v>
      </c>
      <c r="I20" s="22"/>
      <c r="J20" s="22"/>
      <c r="K20" s="117"/>
      <c r="L20" s="21"/>
      <c r="M20" s="22"/>
      <c r="N20" s="22"/>
      <c r="O20" s="22"/>
      <c r="P20" s="22"/>
      <c r="Q20" s="22"/>
    </row>
    <row r="21" ht="26.25" customHeight="1" spans="1:17">
      <c r="A21" s="24"/>
      <c r="B21" s="70" t="s">
        <v>618</v>
      </c>
      <c r="C21" s="70" t="s">
        <v>618</v>
      </c>
      <c r="D21" s="72" t="s">
        <v>380</v>
      </c>
      <c r="E21" s="72" t="s">
        <v>148</v>
      </c>
      <c r="F21" s="22">
        <v>1800</v>
      </c>
      <c r="G21" s="21">
        <v>1800</v>
      </c>
      <c r="H21" s="21">
        <v>1800</v>
      </c>
      <c r="I21" s="22"/>
      <c r="J21" s="22"/>
      <c r="K21" s="117"/>
      <c r="L21" s="21"/>
      <c r="M21" s="22"/>
      <c r="N21" s="22"/>
      <c r="O21" s="22"/>
      <c r="P21" s="22"/>
      <c r="Q21" s="22"/>
    </row>
    <row r="22" ht="26.25" customHeight="1" spans="1:17">
      <c r="A22" s="24"/>
      <c r="B22" s="70" t="s">
        <v>619</v>
      </c>
      <c r="C22" s="70" t="s">
        <v>619</v>
      </c>
      <c r="D22" s="72" t="s">
        <v>617</v>
      </c>
      <c r="E22" s="72" t="s">
        <v>148</v>
      </c>
      <c r="F22" s="22">
        <v>1000</v>
      </c>
      <c r="G22" s="21">
        <v>1000</v>
      </c>
      <c r="H22" s="21">
        <v>1000</v>
      </c>
      <c r="I22" s="22"/>
      <c r="J22" s="22"/>
      <c r="K22" s="117"/>
      <c r="L22" s="21"/>
      <c r="M22" s="22"/>
      <c r="N22" s="22"/>
      <c r="O22" s="22"/>
      <c r="P22" s="22"/>
      <c r="Q22" s="22"/>
    </row>
    <row r="23" ht="26.25" customHeight="1" spans="1:17">
      <c r="A23" s="107" t="s">
        <v>60</v>
      </c>
      <c r="B23" s="108"/>
      <c r="C23" s="108"/>
      <c r="D23" s="110"/>
      <c r="E23" s="111"/>
      <c r="F23" s="22">
        <v>358300</v>
      </c>
      <c r="G23" s="21">
        <v>2718700</v>
      </c>
      <c r="H23" s="21">
        <v>2718700</v>
      </c>
      <c r="I23" s="22"/>
      <c r="J23" s="22"/>
      <c r="K23" s="117"/>
      <c r="L23" s="21"/>
      <c r="M23" s="22"/>
      <c r="N23" s="22"/>
      <c r="O23" s="22"/>
      <c r="P23" s="22"/>
      <c r="Q23" s="22"/>
    </row>
  </sheetData>
  <mergeCells count="15">
    <mergeCell ref="A2:Q2"/>
    <mergeCell ref="G4:Q4"/>
    <mergeCell ref="L5:Q5"/>
    <mergeCell ref="A23:E2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topLeftCell="G1" workbookViewId="0">
      <selection activeCell="B26" sqref="B26"/>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3"/>
      <c r="C1" s="93"/>
      <c r="D1" s="94"/>
      <c r="E1" s="93"/>
      <c r="F1" s="93"/>
      <c r="G1" s="94"/>
      <c r="H1" s="93"/>
      <c r="I1" s="93"/>
      <c r="J1" s="75"/>
      <c r="K1" s="75"/>
      <c r="L1" s="93"/>
      <c r="M1" s="112"/>
      <c r="N1" s="98"/>
      <c r="O1" s="98"/>
      <c r="P1" s="98"/>
      <c r="Q1" s="98"/>
      <c r="R1" s="75" t="s">
        <v>620</v>
      </c>
    </row>
    <row r="2" ht="45" customHeight="1" spans="1:18">
      <c r="A2" s="95" t="s">
        <v>621</v>
      </c>
      <c r="B2" s="96"/>
      <c r="C2" s="96"/>
      <c r="D2" s="97"/>
      <c r="E2" s="96"/>
      <c r="F2" s="96"/>
      <c r="G2" s="97"/>
      <c r="H2" s="96"/>
      <c r="I2" s="96"/>
      <c r="J2" s="113"/>
      <c r="K2" s="113"/>
      <c r="L2" s="96"/>
      <c r="M2" s="96"/>
      <c r="N2" s="97"/>
      <c r="O2" s="97"/>
      <c r="P2" s="97"/>
      <c r="Q2" s="97"/>
      <c r="R2" s="97"/>
    </row>
    <row r="3" ht="18.75" customHeight="1" spans="1:18">
      <c r="A3" s="33" t="s">
        <v>2</v>
      </c>
      <c r="B3" s="4"/>
      <c r="C3" s="4"/>
      <c r="D3" s="98"/>
      <c r="E3" s="4"/>
      <c r="F3" s="4"/>
      <c r="G3" s="98"/>
      <c r="H3" s="4"/>
      <c r="I3" s="4"/>
      <c r="J3" s="4"/>
      <c r="K3" s="4"/>
      <c r="L3" s="4"/>
      <c r="M3" s="4"/>
      <c r="N3" s="98"/>
      <c r="O3" s="98"/>
      <c r="P3" s="98"/>
      <c r="Q3" s="98"/>
      <c r="R3" s="75" t="s">
        <v>156</v>
      </c>
    </row>
    <row r="4" ht="21.75" customHeight="1" spans="1:18">
      <c r="A4" s="99" t="s">
        <v>581</v>
      </c>
      <c r="B4" s="99" t="s">
        <v>622</v>
      </c>
      <c r="C4" s="99" t="s">
        <v>623</v>
      </c>
      <c r="D4" s="100" t="s">
        <v>624</v>
      </c>
      <c r="E4" s="38" t="s">
        <v>625</v>
      </c>
      <c r="F4" s="38" t="s">
        <v>626</v>
      </c>
      <c r="G4" s="100" t="s">
        <v>627</v>
      </c>
      <c r="H4" s="101" t="s">
        <v>172</v>
      </c>
      <c r="I4" s="82"/>
      <c r="J4" s="114"/>
      <c r="K4" s="114"/>
      <c r="L4" s="82"/>
      <c r="M4" s="82"/>
      <c r="N4" s="114"/>
      <c r="O4" s="114"/>
      <c r="P4" s="114"/>
      <c r="Q4" s="114"/>
      <c r="R4" s="14"/>
    </row>
    <row r="5" ht="21.75" customHeight="1" spans="1:18">
      <c r="A5" s="102"/>
      <c r="B5" s="102" t="s">
        <v>587</v>
      </c>
      <c r="C5" s="102" t="s">
        <v>588</v>
      </c>
      <c r="D5" s="103"/>
      <c r="E5" s="102" t="s">
        <v>584</v>
      </c>
      <c r="F5" s="102" t="s">
        <v>589</v>
      </c>
      <c r="G5" s="103"/>
      <c r="H5" s="102" t="s">
        <v>60</v>
      </c>
      <c r="I5" s="100" t="s">
        <v>63</v>
      </c>
      <c r="J5" s="100" t="s">
        <v>590</v>
      </c>
      <c r="K5" s="100" t="s">
        <v>591</v>
      </c>
      <c r="L5" s="115" t="s">
        <v>592</v>
      </c>
      <c r="M5" s="12" t="s">
        <v>628</v>
      </c>
      <c r="N5" s="114"/>
      <c r="O5" s="114"/>
      <c r="P5" s="114"/>
      <c r="Q5" s="114"/>
      <c r="R5" s="14"/>
    </row>
    <row r="6" ht="36" customHeight="1" spans="1:18">
      <c r="A6" s="15"/>
      <c r="B6" s="15"/>
      <c r="C6" s="15"/>
      <c r="D6" s="16"/>
      <c r="E6" s="15"/>
      <c r="F6" s="15"/>
      <c r="G6" s="16"/>
      <c r="H6" s="102"/>
      <c r="I6" s="15"/>
      <c r="J6" s="15" t="s">
        <v>62</v>
      </c>
      <c r="K6" s="15"/>
      <c r="L6" s="116"/>
      <c r="M6" s="15" t="s">
        <v>62</v>
      </c>
      <c r="N6" s="15" t="s">
        <v>68</v>
      </c>
      <c r="O6" s="15" t="s">
        <v>181</v>
      </c>
      <c r="P6" s="15" t="s">
        <v>70</v>
      </c>
      <c r="Q6" s="15" t="s">
        <v>71</v>
      </c>
      <c r="R6" s="15" t="s">
        <v>72</v>
      </c>
    </row>
    <row r="7" ht="15" customHeight="1" spans="1:18">
      <c r="A7" s="104">
        <v>1</v>
      </c>
      <c r="B7" s="104">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237</v>
      </c>
      <c r="B8" s="72"/>
      <c r="C8" s="72"/>
      <c r="D8" s="71"/>
      <c r="E8" s="72"/>
      <c r="F8" s="72"/>
      <c r="G8" s="105"/>
      <c r="H8" s="21">
        <v>75000</v>
      </c>
      <c r="I8" s="21">
        <v>75000</v>
      </c>
      <c r="J8" s="22"/>
      <c r="K8" s="22"/>
      <c r="L8" s="117"/>
      <c r="M8" s="21"/>
      <c r="N8" s="22"/>
      <c r="O8" s="22"/>
      <c r="P8" s="22"/>
      <c r="Q8" s="22"/>
      <c r="R8" s="22"/>
    </row>
    <row r="9" ht="26.25" customHeight="1" spans="1:18">
      <c r="A9" s="70"/>
      <c r="B9" s="70" t="s">
        <v>593</v>
      </c>
      <c r="C9" s="70" t="s">
        <v>629</v>
      </c>
      <c r="D9" s="106" t="s">
        <v>82</v>
      </c>
      <c r="E9" s="70" t="s">
        <v>630</v>
      </c>
      <c r="F9" s="70" t="s">
        <v>631</v>
      </c>
      <c r="G9" s="23" t="s">
        <v>593</v>
      </c>
      <c r="H9" s="21">
        <v>75000</v>
      </c>
      <c r="I9" s="21">
        <v>75000</v>
      </c>
      <c r="J9" s="22"/>
      <c r="K9" s="22"/>
      <c r="L9" s="117"/>
      <c r="M9" s="21"/>
      <c r="N9" s="22"/>
      <c r="O9" s="22"/>
      <c r="P9" s="22"/>
      <c r="Q9" s="22"/>
      <c r="R9" s="22"/>
    </row>
    <row r="10" ht="26.25" customHeight="1" spans="1:18">
      <c r="A10" s="70" t="s">
        <v>333</v>
      </c>
      <c r="B10" s="24"/>
      <c r="C10" s="24"/>
      <c r="D10" s="74"/>
      <c r="E10" s="24"/>
      <c r="F10" s="24"/>
      <c r="G10" s="74"/>
      <c r="H10" s="21">
        <v>194000</v>
      </c>
      <c r="I10" s="21">
        <v>194000</v>
      </c>
      <c r="J10" s="22"/>
      <c r="K10" s="22"/>
      <c r="L10" s="117"/>
      <c r="M10" s="21"/>
      <c r="N10" s="22"/>
      <c r="O10" s="22"/>
      <c r="P10" s="22"/>
      <c r="Q10" s="22"/>
      <c r="R10" s="22"/>
    </row>
    <row r="11" ht="26.25" customHeight="1" spans="1:18">
      <c r="A11" s="24"/>
      <c r="B11" s="70" t="s">
        <v>632</v>
      </c>
      <c r="C11" s="70" t="s">
        <v>633</v>
      </c>
      <c r="D11" s="106" t="s">
        <v>83</v>
      </c>
      <c r="E11" s="70" t="s">
        <v>630</v>
      </c>
      <c r="F11" s="70" t="s">
        <v>631</v>
      </c>
      <c r="G11" s="23" t="s">
        <v>634</v>
      </c>
      <c r="H11" s="21">
        <v>150000</v>
      </c>
      <c r="I11" s="21">
        <v>150000</v>
      </c>
      <c r="J11" s="22"/>
      <c r="K11" s="22"/>
      <c r="L11" s="117"/>
      <c r="M11" s="21"/>
      <c r="N11" s="22"/>
      <c r="O11" s="22"/>
      <c r="P11" s="22"/>
      <c r="Q11" s="22"/>
      <c r="R11" s="22"/>
    </row>
    <row r="12" ht="26.25" customHeight="1" spans="1:18">
      <c r="A12" s="24"/>
      <c r="B12" s="70" t="s">
        <v>635</v>
      </c>
      <c r="C12" s="70" t="s">
        <v>636</v>
      </c>
      <c r="D12" s="106" t="s">
        <v>83</v>
      </c>
      <c r="E12" s="70" t="s">
        <v>630</v>
      </c>
      <c r="F12" s="70" t="s">
        <v>631</v>
      </c>
      <c r="G12" s="23" t="s">
        <v>637</v>
      </c>
      <c r="H12" s="21">
        <v>44000</v>
      </c>
      <c r="I12" s="21">
        <v>44000</v>
      </c>
      <c r="J12" s="22"/>
      <c r="K12" s="22"/>
      <c r="L12" s="117"/>
      <c r="M12" s="21"/>
      <c r="N12" s="22"/>
      <c r="O12" s="22"/>
      <c r="P12" s="22"/>
      <c r="Q12" s="22"/>
      <c r="R12" s="22"/>
    </row>
    <row r="13" ht="26.25" customHeight="1" spans="1:18">
      <c r="A13" s="107" t="s">
        <v>60</v>
      </c>
      <c r="B13" s="108"/>
      <c r="C13" s="108"/>
      <c r="D13" s="109"/>
      <c r="E13" s="110"/>
      <c r="F13" s="111"/>
      <c r="G13" s="105"/>
      <c r="H13" s="21">
        <v>269000</v>
      </c>
      <c r="I13" s="21">
        <v>269000</v>
      </c>
      <c r="J13" s="22"/>
      <c r="K13" s="22"/>
      <c r="L13" s="117"/>
      <c r="M13" s="21"/>
      <c r="N13" s="22"/>
      <c r="O13" s="22"/>
      <c r="P13" s="22"/>
      <c r="Q13" s="22"/>
      <c r="R13" s="22"/>
    </row>
  </sheetData>
  <mergeCells count="16">
    <mergeCell ref="A2:R2"/>
    <mergeCell ref="H4:R4"/>
    <mergeCell ref="M5:R5"/>
    <mergeCell ref="A13:F13"/>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topLeftCell="E1" workbookViewId="0">
      <selection activeCell="C29" sqref="C29"/>
    </sheetView>
  </sheetViews>
  <sheetFormatPr defaultColWidth="10.6666666666667" defaultRowHeight="14.25" customHeight="1"/>
  <cols>
    <col min="1" max="1" width="44" style="29" customWidth="1"/>
    <col min="2" max="13" width="21.5" style="29" customWidth="1"/>
    <col min="14" max="14" width="21.5" style="2" customWidth="1"/>
    <col min="15" max="16384" width="10.6666666666667" style="2" customWidth="1"/>
  </cols>
  <sheetData>
    <row r="1" ht="13.5" customHeight="1" spans="1:14">
      <c r="A1" s="30"/>
      <c r="B1" s="30"/>
      <c r="C1" s="30"/>
      <c r="D1" s="77"/>
      <c r="M1" s="75"/>
      <c r="N1" s="75" t="s">
        <v>638</v>
      </c>
    </row>
    <row r="2" ht="45" customHeight="1" spans="1:14">
      <c r="A2" s="46" t="s">
        <v>639</v>
      </c>
      <c r="B2" s="32"/>
      <c r="C2" s="32"/>
      <c r="D2" s="32"/>
      <c r="E2" s="32"/>
      <c r="F2" s="32"/>
      <c r="G2" s="32"/>
      <c r="H2" s="32"/>
      <c r="I2" s="32"/>
      <c r="J2" s="32"/>
      <c r="K2" s="32"/>
      <c r="L2" s="32"/>
      <c r="M2" s="32"/>
      <c r="N2" s="89"/>
    </row>
    <row r="3" ht="18" customHeight="1" spans="1:14">
      <c r="A3" s="78" t="s">
        <v>2</v>
      </c>
      <c r="B3" s="79"/>
      <c r="C3" s="79"/>
      <c r="D3" s="80"/>
      <c r="E3" s="35"/>
      <c r="F3" s="35"/>
      <c r="G3" s="35"/>
      <c r="H3" s="35"/>
      <c r="M3" s="90"/>
      <c r="N3" s="90" t="s">
        <v>156</v>
      </c>
    </row>
    <row r="4" ht="19.5" customHeight="1" spans="1:14">
      <c r="A4" s="37" t="s">
        <v>640</v>
      </c>
      <c r="B4" s="81" t="s">
        <v>172</v>
      </c>
      <c r="C4" s="82"/>
      <c r="D4" s="82"/>
      <c r="E4" s="82" t="s">
        <v>641</v>
      </c>
      <c r="F4" s="82"/>
      <c r="G4" s="82"/>
      <c r="H4" s="82"/>
      <c r="I4" s="82"/>
      <c r="J4" s="82"/>
      <c r="K4" s="82"/>
      <c r="L4" s="82"/>
      <c r="M4" s="82"/>
      <c r="N4" s="91"/>
    </row>
    <row r="5" ht="40.5" customHeight="1" spans="1:14">
      <c r="A5" s="39"/>
      <c r="B5" s="83" t="s">
        <v>60</v>
      </c>
      <c r="C5" s="36" t="s">
        <v>63</v>
      </c>
      <c r="D5" s="84" t="s">
        <v>590</v>
      </c>
      <c r="E5" s="69" t="s">
        <v>642</v>
      </c>
      <c r="F5" s="69" t="s">
        <v>643</v>
      </c>
      <c r="G5" s="69" t="s">
        <v>644</v>
      </c>
      <c r="H5" s="69" t="s">
        <v>645</v>
      </c>
      <c r="I5" s="69" t="s">
        <v>646</v>
      </c>
      <c r="J5" s="69" t="s">
        <v>647</v>
      </c>
      <c r="K5" s="69" t="s">
        <v>648</v>
      </c>
      <c r="L5" s="69" t="s">
        <v>649</v>
      </c>
      <c r="M5" s="69" t="s">
        <v>650</v>
      </c>
      <c r="N5" s="92" t="s">
        <v>651</v>
      </c>
    </row>
    <row r="6" ht="19.5" customHeight="1" spans="1:14">
      <c r="A6" s="69">
        <v>1</v>
      </c>
      <c r="B6" s="69">
        <v>2</v>
      </c>
      <c r="C6" s="69">
        <v>3</v>
      </c>
      <c r="D6" s="85">
        <v>4</v>
      </c>
      <c r="E6" s="69">
        <v>5</v>
      </c>
      <c r="F6" s="69">
        <v>6</v>
      </c>
      <c r="G6" s="85">
        <v>7</v>
      </c>
      <c r="H6" s="69">
        <v>8</v>
      </c>
      <c r="I6" s="69">
        <v>9</v>
      </c>
      <c r="J6" s="85">
        <v>10</v>
      </c>
      <c r="K6" s="69">
        <v>11</v>
      </c>
      <c r="L6" s="69">
        <v>12</v>
      </c>
      <c r="M6" s="85">
        <v>13</v>
      </c>
      <c r="N6" s="69">
        <v>14</v>
      </c>
    </row>
    <row r="7" ht="19.5" customHeight="1" spans="1:14">
      <c r="A7" s="73" t="s">
        <v>74</v>
      </c>
      <c r="B7" s="22">
        <v>31300000</v>
      </c>
      <c r="C7" s="22">
        <v>31300000</v>
      </c>
      <c r="D7" s="86"/>
      <c r="E7" s="22">
        <v>4930000</v>
      </c>
      <c r="F7" s="22">
        <v>1255000</v>
      </c>
      <c r="G7" s="22">
        <v>315000</v>
      </c>
      <c r="H7" s="22">
        <v>1330000</v>
      </c>
      <c r="I7" s="22">
        <v>1300000</v>
      </c>
      <c r="J7" s="22">
        <v>2130000</v>
      </c>
      <c r="K7" s="22">
        <v>830000</v>
      </c>
      <c r="L7" s="22">
        <v>2345000</v>
      </c>
      <c r="M7" s="22">
        <v>2590000</v>
      </c>
      <c r="N7" s="22">
        <v>14275000</v>
      </c>
    </row>
    <row r="8" ht="19.5" customHeight="1" spans="1:14">
      <c r="A8" s="73" t="s">
        <v>76</v>
      </c>
      <c r="B8" s="22">
        <v>31300000</v>
      </c>
      <c r="C8" s="22">
        <v>31300000</v>
      </c>
      <c r="D8" s="86"/>
      <c r="E8" s="22">
        <v>4930000</v>
      </c>
      <c r="F8" s="22">
        <v>1255000</v>
      </c>
      <c r="G8" s="22">
        <v>315000</v>
      </c>
      <c r="H8" s="22">
        <v>1330000</v>
      </c>
      <c r="I8" s="22">
        <v>1300000</v>
      </c>
      <c r="J8" s="22">
        <v>2130000</v>
      </c>
      <c r="K8" s="22">
        <v>830000</v>
      </c>
      <c r="L8" s="22">
        <v>2345000</v>
      </c>
      <c r="M8" s="22">
        <v>2590000</v>
      </c>
      <c r="N8" s="22">
        <v>14275000</v>
      </c>
    </row>
    <row r="9" ht="19.5" customHeight="1" spans="1:14">
      <c r="A9" s="87" t="s">
        <v>490</v>
      </c>
      <c r="B9" s="22">
        <v>31300000</v>
      </c>
      <c r="C9" s="22">
        <v>31300000</v>
      </c>
      <c r="D9" s="86"/>
      <c r="E9" s="22">
        <v>4930000</v>
      </c>
      <c r="F9" s="22">
        <v>1255000</v>
      </c>
      <c r="G9" s="22">
        <v>315000</v>
      </c>
      <c r="H9" s="22">
        <v>1330000</v>
      </c>
      <c r="I9" s="22">
        <v>1300000</v>
      </c>
      <c r="J9" s="22">
        <v>2130000</v>
      </c>
      <c r="K9" s="22">
        <v>830000</v>
      </c>
      <c r="L9" s="22">
        <v>2345000</v>
      </c>
      <c r="M9" s="22">
        <v>2590000</v>
      </c>
      <c r="N9" s="22">
        <v>14275000</v>
      </c>
    </row>
    <row r="10" ht="19.5" customHeight="1" spans="1:14">
      <c r="A10" s="88" t="s">
        <v>60</v>
      </c>
      <c r="B10" s="22">
        <v>31300000</v>
      </c>
      <c r="C10" s="22">
        <v>31300000</v>
      </c>
      <c r="D10" s="86"/>
      <c r="E10" s="22">
        <v>4930000</v>
      </c>
      <c r="F10" s="22">
        <v>1255000</v>
      </c>
      <c r="G10" s="22">
        <v>315000</v>
      </c>
      <c r="H10" s="22">
        <v>1330000</v>
      </c>
      <c r="I10" s="22">
        <v>1300000</v>
      </c>
      <c r="J10" s="22">
        <v>2130000</v>
      </c>
      <c r="K10" s="22">
        <v>830000</v>
      </c>
      <c r="L10" s="22">
        <v>2345000</v>
      </c>
      <c r="M10" s="22">
        <v>2590000</v>
      </c>
      <c r="N10" s="22">
        <v>14275000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4"/>
  <sheetViews>
    <sheetView topLeftCell="D1" workbookViewId="0">
      <selection activeCell="K3" sqref="K3"/>
    </sheetView>
  </sheetViews>
  <sheetFormatPr defaultColWidth="10.6666666666667" defaultRowHeight="12" customHeight="1"/>
  <cols>
    <col min="1" max="1" width="38.8333333333333" style="45" customWidth="1"/>
    <col min="2" max="2" width="27.5" style="3" customWidth="1"/>
    <col min="3" max="3" width="69.3333333333333" style="45" customWidth="1"/>
    <col min="4" max="4" width="21.3333333333333" style="45" customWidth="1"/>
    <col min="5" max="5" width="18.5" style="45" customWidth="1"/>
    <col min="6" max="6" width="55" style="45" customWidth="1"/>
    <col min="7" max="7" width="10.3333333333333" style="2" customWidth="1"/>
    <col min="8" max="8" width="18.6666666666667" style="45"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5" t="s">
        <v>652</v>
      </c>
    </row>
    <row r="2" s="63" customFormat="1" ht="45" customHeight="1" spans="1:11">
      <c r="A2" s="31" t="s">
        <v>653</v>
      </c>
      <c r="B2" s="65"/>
      <c r="C2" s="66"/>
      <c r="D2" s="66"/>
      <c r="E2" s="66"/>
      <c r="F2" s="66"/>
      <c r="G2" s="65"/>
      <c r="H2" s="66"/>
      <c r="I2" s="65"/>
      <c r="J2" s="65"/>
      <c r="K2" s="65"/>
    </row>
    <row r="3" s="64" customFormat="1" ht="15.75" customHeight="1" spans="1:11">
      <c r="A3" s="10" t="s">
        <v>2</v>
      </c>
      <c r="B3" s="67"/>
      <c r="C3" s="68"/>
      <c r="D3" s="68"/>
      <c r="E3" s="68"/>
      <c r="F3" s="68"/>
      <c r="G3" s="67"/>
      <c r="H3" s="68"/>
      <c r="I3" s="67"/>
      <c r="J3" s="67"/>
      <c r="K3" s="76" t="s">
        <v>156</v>
      </c>
    </row>
    <row r="4" ht="60" customHeight="1" spans="1:11">
      <c r="A4" s="54" t="s">
        <v>572</v>
      </c>
      <c r="B4" s="18" t="s">
        <v>166</v>
      </c>
      <c r="C4" s="54" t="s">
        <v>340</v>
      </c>
      <c r="D4" s="54" t="s">
        <v>341</v>
      </c>
      <c r="E4" s="54" t="s">
        <v>342</v>
      </c>
      <c r="F4" s="54" t="s">
        <v>343</v>
      </c>
      <c r="G4" s="17" t="s">
        <v>344</v>
      </c>
      <c r="H4" s="54" t="s">
        <v>345</v>
      </c>
      <c r="I4" s="17" t="s">
        <v>346</v>
      </c>
      <c r="J4" s="17" t="s">
        <v>347</v>
      </c>
      <c r="K4" s="18" t="s">
        <v>348</v>
      </c>
    </row>
    <row r="5" ht="15" customHeight="1" spans="1:11">
      <c r="A5" s="69">
        <v>1</v>
      </c>
      <c r="B5" s="18">
        <v>2</v>
      </c>
      <c r="C5" s="69">
        <v>3</v>
      </c>
      <c r="D5" s="18">
        <v>4</v>
      </c>
      <c r="E5" s="69">
        <v>5</v>
      </c>
      <c r="F5" s="18">
        <v>6</v>
      </c>
      <c r="G5" s="69">
        <v>7</v>
      </c>
      <c r="H5" s="18">
        <v>8</v>
      </c>
      <c r="I5" s="69">
        <v>9</v>
      </c>
      <c r="J5" s="18">
        <v>10</v>
      </c>
      <c r="K5" s="18">
        <v>11</v>
      </c>
    </row>
    <row r="6" ht="28.5" customHeight="1" spans="1:11">
      <c r="A6" s="70" t="s">
        <v>74</v>
      </c>
      <c r="B6" s="71"/>
      <c r="C6" s="72"/>
      <c r="D6" s="72"/>
      <c r="E6" s="72"/>
      <c r="F6" s="72"/>
      <c r="G6" s="71"/>
      <c r="H6" s="72"/>
      <c r="I6" s="71"/>
      <c r="J6" s="71"/>
      <c r="K6" s="71"/>
    </row>
    <row r="7" ht="28.5" customHeight="1" spans="1:11">
      <c r="A7" s="70" t="s">
        <v>76</v>
      </c>
      <c r="B7" s="23" t="s">
        <v>91</v>
      </c>
      <c r="C7" s="73" t="s">
        <v>91</v>
      </c>
      <c r="D7" s="72"/>
      <c r="E7" s="72"/>
      <c r="F7" s="72"/>
      <c r="G7" s="71"/>
      <c r="H7" s="72"/>
      <c r="I7" s="71"/>
      <c r="J7" s="71"/>
      <c r="K7" s="71"/>
    </row>
    <row r="8" ht="74" customHeight="1" spans="1:11">
      <c r="A8" s="70" t="s">
        <v>490</v>
      </c>
      <c r="B8" s="23" t="s">
        <v>321</v>
      </c>
      <c r="C8" s="73" t="s">
        <v>491</v>
      </c>
      <c r="D8" s="70" t="s">
        <v>91</v>
      </c>
      <c r="E8" s="70" t="s">
        <v>91</v>
      </c>
      <c r="F8" s="70" t="s">
        <v>91</v>
      </c>
      <c r="G8" s="71" t="s">
        <v>91</v>
      </c>
      <c r="H8" s="70" t="s">
        <v>91</v>
      </c>
      <c r="I8" s="71" t="s">
        <v>91</v>
      </c>
      <c r="J8" s="71" t="s">
        <v>91</v>
      </c>
      <c r="K8" s="23" t="s">
        <v>91</v>
      </c>
    </row>
    <row r="9" ht="27.75" customHeight="1" spans="1:11">
      <c r="A9" s="61"/>
      <c r="B9" s="74"/>
      <c r="C9" s="61"/>
      <c r="D9" s="70" t="s">
        <v>351</v>
      </c>
      <c r="E9" s="70" t="s">
        <v>91</v>
      </c>
      <c r="F9" s="70" t="s">
        <v>91</v>
      </c>
      <c r="G9" s="71" t="s">
        <v>91</v>
      </c>
      <c r="H9" s="70" t="s">
        <v>91</v>
      </c>
      <c r="I9" s="71" t="s">
        <v>91</v>
      </c>
      <c r="J9" s="71" t="s">
        <v>91</v>
      </c>
      <c r="K9" s="23" t="s">
        <v>91</v>
      </c>
    </row>
    <row r="10" ht="27.75" customHeight="1" spans="1:11">
      <c r="A10" s="61"/>
      <c r="B10" s="74"/>
      <c r="C10" s="61"/>
      <c r="D10" s="70" t="s">
        <v>91</v>
      </c>
      <c r="E10" s="70" t="s">
        <v>352</v>
      </c>
      <c r="F10" s="70" t="s">
        <v>91</v>
      </c>
      <c r="G10" s="71" t="s">
        <v>91</v>
      </c>
      <c r="H10" s="70" t="s">
        <v>91</v>
      </c>
      <c r="I10" s="71" t="s">
        <v>91</v>
      </c>
      <c r="J10" s="71" t="s">
        <v>91</v>
      </c>
      <c r="K10" s="23" t="s">
        <v>91</v>
      </c>
    </row>
    <row r="11" ht="27.75" customHeight="1" spans="1:11">
      <c r="A11" s="61"/>
      <c r="B11" s="74"/>
      <c r="C11" s="61"/>
      <c r="D11" s="70" t="s">
        <v>91</v>
      </c>
      <c r="E11" s="70" t="s">
        <v>91</v>
      </c>
      <c r="F11" s="70" t="s">
        <v>492</v>
      </c>
      <c r="G11" s="71" t="s">
        <v>367</v>
      </c>
      <c r="H11" s="70" t="s">
        <v>432</v>
      </c>
      <c r="I11" s="71" t="s">
        <v>433</v>
      </c>
      <c r="J11" s="71" t="s">
        <v>357</v>
      </c>
      <c r="K11" s="23" t="s">
        <v>493</v>
      </c>
    </row>
    <row r="12" ht="27.75" customHeight="1" spans="1:11">
      <c r="A12" s="61"/>
      <c r="B12" s="74"/>
      <c r="C12" s="61"/>
      <c r="D12" s="70" t="s">
        <v>91</v>
      </c>
      <c r="E12" s="70" t="s">
        <v>91</v>
      </c>
      <c r="F12" s="70" t="s">
        <v>494</v>
      </c>
      <c r="G12" s="71" t="s">
        <v>367</v>
      </c>
      <c r="H12" s="70" t="s">
        <v>495</v>
      </c>
      <c r="I12" s="71" t="s">
        <v>433</v>
      </c>
      <c r="J12" s="71" t="s">
        <v>357</v>
      </c>
      <c r="K12" s="23" t="s">
        <v>496</v>
      </c>
    </row>
    <row r="13" ht="27.75" customHeight="1" spans="1:11">
      <c r="A13" s="61"/>
      <c r="B13" s="74"/>
      <c r="C13" s="61"/>
      <c r="D13" s="70" t="s">
        <v>91</v>
      </c>
      <c r="E13" s="70" t="s">
        <v>91</v>
      </c>
      <c r="F13" s="70" t="s">
        <v>497</v>
      </c>
      <c r="G13" s="71" t="s">
        <v>367</v>
      </c>
      <c r="H13" s="70" t="s">
        <v>498</v>
      </c>
      <c r="I13" s="71" t="s">
        <v>433</v>
      </c>
      <c r="J13" s="71" t="s">
        <v>357</v>
      </c>
      <c r="K13" s="23" t="s">
        <v>499</v>
      </c>
    </row>
    <row r="14" ht="27.75" customHeight="1" spans="1:11">
      <c r="A14" s="61"/>
      <c r="B14" s="74"/>
      <c r="C14" s="61"/>
      <c r="D14" s="70" t="s">
        <v>91</v>
      </c>
      <c r="E14" s="70" t="s">
        <v>91</v>
      </c>
      <c r="F14" s="70" t="s">
        <v>500</v>
      </c>
      <c r="G14" s="71" t="s">
        <v>367</v>
      </c>
      <c r="H14" s="70" t="s">
        <v>501</v>
      </c>
      <c r="I14" s="71" t="s">
        <v>433</v>
      </c>
      <c r="J14" s="71" t="s">
        <v>357</v>
      </c>
      <c r="K14" s="23" t="s">
        <v>502</v>
      </c>
    </row>
    <row r="15" ht="27.75" customHeight="1" spans="1:11">
      <c r="A15" s="61"/>
      <c r="B15" s="74"/>
      <c r="C15" s="61"/>
      <c r="D15" s="70" t="s">
        <v>91</v>
      </c>
      <c r="E15" s="70" t="s">
        <v>91</v>
      </c>
      <c r="F15" s="70" t="s">
        <v>503</v>
      </c>
      <c r="G15" s="71" t="s">
        <v>367</v>
      </c>
      <c r="H15" s="70" t="s">
        <v>504</v>
      </c>
      <c r="I15" s="71" t="s">
        <v>505</v>
      </c>
      <c r="J15" s="71" t="s">
        <v>357</v>
      </c>
      <c r="K15" s="23" t="s">
        <v>506</v>
      </c>
    </row>
    <row r="16" ht="27.75" customHeight="1" spans="1:11">
      <c r="A16" s="61"/>
      <c r="B16" s="74"/>
      <c r="C16" s="61"/>
      <c r="D16" s="70" t="s">
        <v>91</v>
      </c>
      <c r="E16" s="70" t="s">
        <v>91</v>
      </c>
      <c r="F16" s="70" t="s">
        <v>507</v>
      </c>
      <c r="G16" s="71" t="s">
        <v>354</v>
      </c>
      <c r="H16" s="70" t="s">
        <v>508</v>
      </c>
      <c r="I16" s="71" t="s">
        <v>433</v>
      </c>
      <c r="J16" s="71" t="s">
        <v>357</v>
      </c>
      <c r="K16" s="23" t="s">
        <v>509</v>
      </c>
    </row>
    <row r="17" ht="27.75" customHeight="1" spans="1:11">
      <c r="A17" s="61"/>
      <c r="B17" s="74"/>
      <c r="C17" s="61"/>
      <c r="D17" s="70" t="s">
        <v>91</v>
      </c>
      <c r="E17" s="70" t="s">
        <v>91</v>
      </c>
      <c r="F17" s="70" t="s">
        <v>510</v>
      </c>
      <c r="G17" s="71" t="s">
        <v>354</v>
      </c>
      <c r="H17" s="70" t="s">
        <v>152</v>
      </c>
      <c r="I17" s="71" t="s">
        <v>433</v>
      </c>
      <c r="J17" s="71" t="s">
        <v>357</v>
      </c>
      <c r="K17" s="23" t="s">
        <v>511</v>
      </c>
    </row>
    <row r="18" ht="27.75" customHeight="1" spans="1:11">
      <c r="A18" s="61"/>
      <c r="B18" s="74"/>
      <c r="C18" s="61"/>
      <c r="D18" s="70" t="s">
        <v>91</v>
      </c>
      <c r="E18" s="70" t="s">
        <v>91</v>
      </c>
      <c r="F18" s="70" t="s">
        <v>512</v>
      </c>
      <c r="G18" s="71" t="s">
        <v>354</v>
      </c>
      <c r="H18" s="70" t="s">
        <v>513</v>
      </c>
      <c r="I18" s="71" t="s">
        <v>433</v>
      </c>
      <c r="J18" s="71" t="s">
        <v>357</v>
      </c>
      <c r="K18" s="23" t="s">
        <v>514</v>
      </c>
    </row>
    <row r="19" ht="27.75" customHeight="1" spans="1:11">
      <c r="A19" s="61"/>
      <c r="B19" s="74"/>
      <c r="C19" s="61"/>
      <c r="D19" s="70" t="s">
        <v>91</v>
      </c>
      <c r="E19" s="70" t="s">
        <v>91</v>
      </c>
      <c r="F19" s="70" t="s">
        <v>515</v>
      </c>
      <c r="G19" s="71" t="s">
        <v>354</v>
      </c>
      <c r="H19" s="70" t="s">
        <v>151</v>
      </c>
      <c r="I19" s="71" t="s">
        <v>433</v>
      </c>
      <c r="J19" s="71" t="s">
        <v>357</v>
      </c>
      <c r="K19" s="23" t="s">
        <v>516</v>
      </c>
    </row>
    <row r="20" ht="27.75" customHeight="1" spans="1:11">
      <c r="A20" s="61"/>
      <c r="B20" s="74"/>
      <c r="C20" s="61"/>
      <c r="D20" s="70" t="s">
        <v>91</v>
      </c>
      <c r="E20" s="70" t="s">
        <v>91</v>
      </c>
      <c r="F20" s="70" t="s">
        <v>517</v>
      </c>
      <c r="G20" s="71" t="s">
        <v>367</v>
      </c>
      <c r="H20" s="70" t="s">
        <v>153</v>
      </c>
      <c r="I20" s="71" t="s">
        <v>380</v>
      </c>
      <c r="J20" s="71" t="s">
        <v>357</v>
      </c>
      <c r="K20" s="23" t="s">
        <v>518</v>
      </c>
    </row>
    <row r="21" ht="27.75" customHeight="1" spans="1:11">
      <c r="A21" s="61"/>
      <c r="B21" s="74"/>
      <c r="C21" s="61"/>
      <c r="D21" s="70" t="s">
        <v>91</v>
      </c>
      <c r="E21" s="70" t="s">
        <v>91</v>
      </c>
      <c r="F21" s="70" t="s">
        <v>519</v>
      </c>
      <c r="G21" s="71" t="s">
        <v>354</v>
      </c>
      <c r="H21" s="70" t="s">
        <v>508</v>
      </c>
      <c r="I21" s="71" t="s">
        <v>433</v>
      </c>
      <c r="J21" s="71" t="s">
        <v>357</v>
      </c>
      <c r="K21" s="23" t="s">
        <v>520</v>
      </c>
    </row>
    <row r="22" ht="27.75" customHeight="1" spans="1:11">
      <c r="A22" s="61"/>
      <c r="B22" s="74"/>
      <c r="C22" s="61"/>
      <c r="D22" s="70" t="s">
        <v>91</v>
      </c>
      <c r="E22" s="70" t="s">
        <v>91</v>
      </c>
      <c r="F22" s="70" t="s">
        <v>521</v>
      </c>
      <c r="G22" s="71" t="s">
        <v>354</v>
      </c>
      <c r="H22" s="70" t="s">
        <v>148</v>
      </c>
      <c r="I22" s="71" t="s">
        <v>433</v>
      </c>
      <c r="J22" s="71" t="s">
        <v>357</v>
      </c>
      <c r="K22" s="23" t="s">
        <v>522</v>
      </c>
    </row>
    <row r="23" ht="27.75" customHeight="1" spans="1:11">
      <c r="A23" s="61"/>
      <c r="B23" s="74"/>
      <c r="C23" s="61"/>
      <c r="D23" s="70" t="s">
        <v>91</v>
      </c>
      <c r="E23" s="70" t="s">
        <v>91</v>
      </c>
      <c r="F23" s="70" t="s">
        <v>523</v>
      </c>
      <c r="G23" s="71" t="s">
        <v>354</v>
      </c>
      <c r="H23" s="70" t="s">
        <v>149</v>
      </c>
      <c r="I23" s="71" t="s">
        <v>433</v>
      </c>
      <c r="J23" s="71" t="s">
        <v>357</v>
      </c>
      <c r="K23" s="23" t="s">
        <v>524</v>
      </c>
    </row>
    <row r="24" ht="27.75" customHeight="1" spans="1:11">
      <c r="A24" s="61"/>
      <c r="B24" s="74"/>
      <c r="C24" s="61"/>
      <c r="D24" s="70" t="s">
        <v>91</v>
      </c>
      <c r="E24" s="70" t="s">
        <v>91</v>
      </c>
      <c r="F24" s="70" t="s">
        <v>525</v>
      </c>
      <c r="G24" s="71" t="s">
        <v>354</v>
      </c>
      <c r="H24" s="70" t="s">
        <v>410</v>
      </c>
      <c r="I24" s="71" t="s">
        <v>433</v>
      </c>
      <c r="J24" s="71" t="s">
        <v>357</v>
      </c>
      <c r="K24" s="23" t="s">
        <v>526</v>
      </c>
    </row>
    <row r="25" ht="27.75" customHeight="1" spans="1:11">
      <c r="A25" s="61"/>
      <c r="B25" s="74"/>
      <c r="C25" s="61"/>
      <c r="D25" s="70" t="s">
        <v>91</v>
      </c>
      <c r="E25" s="70" t="s">
        <v>91</v>
      </c>
      <c r="F25" s="73" t="s">
        <v>527</v>
      </c>
      <c r="G25" s="71" t="s">
        <v>354</v>
      </c>
      <c r="H25" s="70" t="s">
        <v>149</v>
      </c>
      <c r="I25" s="71" t="s">
        <v>433</v>
      </c>
      <c r="J25" s="71" t="s">
        <v>357</v>
      </c>
      <c r="K25" s="23" t="s">
        <v>528</v>
      </c>
    </row>
    <row r="26" ht="27.75" customHeight="1" spans="1:11">
      <c r="A26" s="61"/>
      <c r="B26" s="74"/>
      <c r="C26" s="61"/>
      <c r="D26" s="70" t="s">
        <v>91</v>
      </c>
      <c r="E26" s="70" t="s">
        <v>412</v>
      </c>
      <c r="F26" s="70" t="s">
        <v>91</v>
      </c>
      <c r="G26" s="71" t="s">
        <v>91</v>
      </c>
      <c r="H26" s="70" t="s">
        <v>91</v>
      </c>
      <c r="I26" s="71" t="s">
        <v>91</v>
      </c>
      <c r="J26" s="71" t="s">
        <v>91</v>
      </c>
      <c r="K26" s="23" t="s">
        <v>91</v>
      </c>
    </row>
    <row r="27" ht="27.75" customHeight="1" spans="1:11">
      <c r="A27" s="61"/>
      <c r="B27" s="74"/>
      <c r="C27" s="61"/>
      <c r="D27" s="70" t="s">
        <v>91</v>
      </c>
      <c r="E27" s="70" t="s">
        <v>91</v>
      </c>
      <c r="F27" s="70" t="s">
        <v>529</v>
      </c>
      <c r="G27" s="71" t="s">
        <v>367</v>
      </c>
      <c r="H27" s="70" t="s">
        <v>473</v>
      </c>
      <c r="I27" s="71" t="s">
        <v>369</v>
      </c>
      <c r="J27" s="71" t="s">
        <v>357</v>
      </c>
      <c r="K27" s="23" t="s">
        <v>530</v>
      </c>
    </row>
    <row r="28" ht="27.75" customHeight="1" spans="1:11">
      <c r="A28" s="61"/>
      <c r="B28" s="74"/>
      <c r="C28" s="61"/>
      <c r="D28" s="70" t="s">
        <v>91</v>
      </c>
      <c r="E28" s="70" t="s">
        <v>382</v>
      </c>
      <c r="F28" s="70" t="s">
        <v>91</v>
      </c>
      <c r="G28" s="71" t="s">
        <v>91</v>
      </c>
      <c r="H28" s="70" t="s">
        <v>91</v>
      </c>
      <c r="I28" s="71" t="s">
        <v>91</v>
      </c>
      <c r="J28" s="71" t="s">
        <v>91</v>
      </c>
      <c r="K28" s="23" t="s">
        <v>91</v>
      </c>
    </row>
    <row r="29" ht="27.75" customHeight="1" spans="1:11">
      <c r="A29" s="61"/>
      <c r="B29" s="74"/>
      <c r="C29" s="61"/>
      <c r="D29" s="70" t="s">
        <v>91</v>
      </c>
      <c r="E29" s="70" t="s">
        <v>91</v>
      </c>
      <c r="F29" s="70" t="s">
        <v>531</v>
      </c>
      <c r="G29" s="71" t="s">
        <v>354</v>
      </c>
      <c r="H29" s="70" t="s">
        <v>480</v>
      </c>
      <c r="I29" s="71" t="s">
        <v>369</v>
      </c>
      <c r="J29" s="71" t="s">
        <v>357</v>
      </c>
      <c r="K29" s="23" t="s">
        <v>532</v>
      </c>
    </row>
    <row r="30" ht="27.75" customHeight="1" spans="1:11">
      <c r="A30" s="61"/>
      <c r="B30" s="74"/>
      <c r="C30" s="61"/>
      <c r="D30" s="70" t="s">
        <v>359</v>
      </c>
      <c r="E30" s="70" t="s">
        <v>91</v>
      </c>
      <c r="F30" s="70" t="s">
        <v>91</v>
      </c>
      <c r="G30" s="71" t="s">
        <v>91</v>
      </c>
      <c r="H30" s="70" t="s">
        <v>91</v>
      </c>
      <c r="I30" s="71" t="s">
        <v>91</v>
      </c>
      <c r="J30" s="71" t="s">
        <v>91</v>
      </c>
      <c r="K30" s="23" t="s">
        <v>91</v>
      </c>
    </row>
    <row r="31" ht="27.75" customHeight="1" spans="1:11">
      <c r="A31" s="61"/>
      <c r="B31" s="74"/>
      <c r="C31" s="61"/>
      <c r="D31" s="70" t="s">
        <v>91</v>
      </c>
      <c r="E31" s="70" t="s">
        <v>390</v>
      </c>
      <c r="F31" s="70" t="s">
        <v>91</v>
      </c>
      <c r="G31" s="71" t="s">
        <v>91</v>
      </c>
      <c r="H31" s="70" t="s">
        <v>91</v>
      </c>
      <c r="I31" s="71" t="s">
        <v>91</v>
      </c>
      <c r="J31" s="71" t="s">
        <v>91</v>
      </c>
      <c r="K31" s="23" t="s">
        <v>91</v>
      </c>
    </row>
    <row r="32" ht="27.75" customHeight="1" spans="1:11">
      <c r="A32" s="61"/>
      <c r="B32" s="74"/>
      <c r="C32" s="61"/>
      <c r="D32" s="70" t="s">
        <v>91</v>
      </c>
      <c r="E32" s="70" t="s">
        <v>91</v>
      </c>
      <c r="F32" s="70" t="s">
        <v>445</v>
      </c>
      <c r="G32" s="71" t="s">
        <v>367</v>
      </c>
      <c r="H32" s="70" t="s">
        <v>392</v>
      </c>
      <c r="I32" s="71" t="s">
        <v>369</v>
      </c>
      <c r="J32" s="71" t="s">
        <v>357</v>
      </c>
      <c r="K32" s="23" t="s">
        <v>533</v>
      </c>
    </row>
    <row r="33" ht="27.75" customHeight="1" spans="1:11">
      <c r="A33" s="61"/>
      <c r="B33" s="74"/>
      <c r="C33" s="61"/>
      <c r="D33" s="70" t="s">
        <v>91</v>
      </c>
      <c r="E33" s="70" t="s">
        <v>91</v>
      </c>
      <c r="F33" s="70" t="s">
        <v>534</v>
      </c>
      <c r="G33" s="71" t="s">
        <v>367</v>
      </c>
      <c r="H33" s="70" t="s">
        <v>462</v>
      </c>
      <c r="I33" s="71" t="s">
        <v>369</v>
      </c>
      <c r="J33" s="71" t="s">
        <v>357</v>
      </c>
      <c r="K33" s="23" t="s">
        <v>535</v>
      </c>
    </row>
    <row r="34" ht="27.75" customHeight="1" spans="1:11">
      <c r="A34" s="61"/>
      <c r="B34" s="74"/>
      <c r="C34" s="61"/>
      <c r="D34" s="70" t="s">
        <v>91</v>
      </c>
      <c r="E34" s="70" t="s">
        <v>91</v>
      </c>
      <c r="F34" s="70" t="s">
        <v>536</v>
      </c>
      <c r="G34" s="71" t="s">
        <v>367</v>
      </c>
      <c r="H34" s="70" t="s">
        <v>537</v>
      </c>
      <c r="I34" s="71" t="s">
        <v>538</v>
      </c>
      <c r="J34" s="71" t="s">
        <v>357</v>
      </c>
      <c r="K34" s="23" t="s">
        <v>539</v>
      </c>
    </row>
    <row r="35" ht="27.75" customHeight="1" spans="1:11">
      <c r="A35" s="61"/>
      <c r="B35" s="74"/>
      <c r="C35" s="61"/>
      <c r="D35" s="70" t="s">
        <v>91</v>
      </c>
      <c r="E35" s="70" t="s">
        <v>91</v>
      </c>
      <c r="F35" s="70" t="s">
        <v>540</v>
      </c>
      <c r="G35" s="71" t="s">
        <v>367</v>
      </c>
      <c r="H35" s="70" t="s">
        <v>152</v>
      </c>
      <c r="I35" s="71" t="s">
        <v>369</v>
      </c>
      <c r="J35" s="71" t="s">
        <v>357</v>
      </c>
      <c r="K35" s="23" t="s">
        <v>541</v>
      </c>
    </row>
    <row r="36" ht="27.75" customHeight="1" spans="1:11">
      <c r="A36" s="61"/>
      <c r="B36" s="74"/>
      <c r="C36" s="61"/>
      <c r="D36" s="70" t="s">
        <v>91</v>
      </c>
      <c r="E36" s="70" t="s">
        <v>91</v>
      </c>
      <c r="F36" s="70" t="s">
        <v>542</v>
      </c>
      <c r="G36" s="71" t="s">
        <v>367</v>
      </c>
      <c r="H36" s="70" t="s">
        <v>543</v>
      </c>
      <c r="I36" s="71" t="s">
        <v>505</v>
      </c>
      <c r="J36" s="71" t="s">
        <v>357</v>
      </c>
      <c r="K36" s="23" t="s">
        <v>544</v>
      </c>
    </row>
    <row r="37" ht="27.75" customHeight="1" spans="1:11">
      <c r="A37" s="61"/>
      <c r="B37" s="74"/>
      <c r="C37" s="61"/>
      <c r="D37" s="70" t="s">
        <v>91</v>
      </c>
      <c r="E37" s="70" t="s">
        <v>91</v>
      </c>
      <c r="F37" s="70" t="s">
        <v>545</v>
      </c>
      <c r="G37" s="71" t="s">
        <v>367</v>
      </c>
      <c r="H37" s="70" t="s">
        <v>392</v>
      </c>
      <c r="I37" s="71" t="s">
        <v>369</v>
      </c>
      <c r="J37" s="71" t="s">
        <v>357</v>
      </c>
      <c r="K37" s="23" t="s">
        <v>546</v>
      </c>
    </row>
    <row r="38" ht="27.75" customHeight="1" spans="1:11">
      <c r="A38" s="61"/>
      <c r="B38" s="74"/>
      <c r="C38" s="61"/>
      <c r="D38" s="70" t="s">
        <v>91</v>
      </c>
      <c r="E38" s="70" t="s">
        <v>91</v>
      </c>
      <c r="F38" s="70" t="s">
        <v>547</v>
      </c>
      <c r="G38" s="71" t="s">
        <v>367</v>
      </c>
      <c r="H38" s="70" t="s">
        <v>537</v>
      </c>
      <c r="I38" s="71" t="s">
        <v>538</v>
      </c>
      <c r="J38" s="71" t="s">
        <v>357</v>
      </c>
      <c r="K38" s="23" t="s">
        <v>548</v>
      </c>
    </row>
    <row r="39" ht="27.75" customHeight="1" spans="1:11">
      <c r="A39" s="61"/>
      <c r="B39" s="74"/>
      <c r="C39" s="61"/>
      <c r="D39" s="70" t="s">
        <v>91</v>
      </c>
      <c r="E39" s="70" t="s">
        <v>360</v>
      </c>
      <c r="F39" s="70" t="s">
        <v>91</v>
      </c>
      <c r="G39" s="71" t="s">
        <v>91</v>
      </c>
      <c r="H39" s="70" t="s">
        <v>91</v>
      </c>
      <c r="I39" s="71" t="s">
        <v>91</v>
      </c>
      <c r="J39" s="71" t="s">
        <v>91</v>
      </c>
      <c r="K39" s="23" t="s">
        <v>91</v>
      </c>
    </row>
    <row r="40" ht="27.75" customHeight="1" spans="1:11">
      <c r="A40" s="61"/>
      <c r="B40" s="74"/>
      <c r="C40" s="61"/>
      <c r="D40" s="70" t="s">
        <v>91</v>
      </c>
      <c r="E40" s="70" t="s">
        <v>91</v>
      </c>
      <c r="F40" s="70" t="s">
        <v>549</v>
      </c>
      <c r="G40" s="71" t="s">
        <v>367</v>
      </c>
      <c r="H40" s="70" t="s">
        <v>448</v>
      </c>
      <c r="I40" s="71" t="s">
        <v>369</v>
      </c>
      <c r="J40" s="71" t="s">
        <v>357</v>
      </c>
      <c r="K40" s="23" t="s">
        <v>654</v>
      </c>
    </row>
    <row r="41" ht="27.75" customHeight="1" spans="1:11">
      <c r="A41" s="61"/>
      <c r="B41" s="74"/>
      <c r="C41" s="61"/>
      <c r="D41" s="70" t="s">
        <v>91</v>
      </c>
      <c r="E41" s="70" t="s">
        <v>91</v>
      </c>
      <c r="F41" s="70" t="s">
        <v>551</v>
      </c>
      <c r="G41" s="71" t="s">
        <v>354</v>
      </c>
      <c r="H41" s="70" t="s">
        <v>552</v>
      </c>
      <c r="I41" s="71" t="s">
        <v>91</v>
      </c>
      <c r="J41" s="71" t="s">
        <v>363</v>
      </c>
      <c r="K41" s="23" t="s">
        <v>553</v>
      </c>
    </row>
    <row r="42" ht="27.75" customHeight="1" spans="1:11">
      <c r="A42" s="61"/>
      <c r="B42" s="74"/>
      <c r="C42" s="61"/>
      <c r="D42" s="70" t="s">
        <v>91</v>
      </c>
      <c r="E42" s="70" t="s">
        <v>91</v>
      </c>
      <c r="F42" s="70" t="s">
        <v>450</v>
      </c>
      <c r="G42" s="71" t="s">
        <v>367</v>
      </c>
      <c r="H42" s="70" t="s">
        <v>152</v>
      </c>
      <c r="I42" s="71" t="s">
        <v>369</v>
      </c>
      <c r="J42" s="71" t="s">
        <v>357</v>
      </c>
      <c r="K42" s="23" t="s">
        <v>451</v>
      </c>
    </row>
    <row r="43" ht="27.75" customHeight="1" spans="1:11">
      <c r="A43" s="61"/>
      <c r="B43" s="74"/>
      <c r="C43" s="61"/>
      <c r="D43" s="70" t="s">
        <v>91</v>
      </c>
      <c r="E43" s="70" t="s">
        <v>91</v>
      </c>
      <c r="F43" s="70" t="s">
        <v>554</v>
      </c>
      <c r="G43" s="71" t="s">
        <v>367</v>
      </c>
      <c r="H43" s="70" t="s">
        <v>555</v>
      </c>
      <c r="I43" s="71" t="s">
        <v>380</v>
      </c>
      <c r="J43" s="71" t="s">
        <v>357</v>
      </c>
      <c r="K43" s="23" t="s">
        <v>556</v>
      </c>
    </row>
    <row r="44" ht="27.75" customHeight="1" spans="1:11">
      <c r="A44" s="61"/>
      <c r="B44" s="74"/>
      <c r="C44" s="61"/>
      <c r="D44" s="70" t="s">
        <v>91</v>
      </c>
      <c r="E44" s="70" t="s">
        <v>91</v>
      </c>
      <c r="F44" s="70" t="s">
        <v>557</v>
      </c>
      <c r="G44" s="71" t="s">
        <v>558</v>
      </c>
      <c r="H44" s="70" t="s">
        <v>559</v>
      </c>
      <c r="I44" s="71" t="s">
        <v>505</v>
      </c>
      <c r="J44" s="71" t="s">
        <v>357</v>
      </c>
      <c r="K44" s="23" t="s">
        <v>560</v>
      </c>
    </row>
    <row r="45" ht="27.75" customHeight="1" spans="1:11">
      <c r="A45" s="61"/>
      <c r="B45" s="74"/>
      <c r="C45" s="61"/>
      <c r="D45" s="70" t="s">
        <v>91</v>
      </c>
      <c r="E45" s="70" t="s">
        <v>91</v>
      </c>
      <c r="F45" s="70" t="s">
        <v>452</v>
      </c>
      <c r="G45" s="71" t="s">
        <v>367</v>
      </c>
      <c r="H45" s="70" t="s">
        <v>149</v>
      </c>
      <c r="I45" s="71" t="s">
        <v>433</v>
      </c>
      <c r="J45" s="71" t="s">
        <v>357</v>
      </c>
      <c r="K45" s="23" t="s">
        <v>561</v>
      </c>
    </row>
    <row r="46" ht="27.75" customHeight="1" spans="1:11">
      <c r="A46" s="61"/>
      <c r="B46" s="74"/>
      <c r="C46" s="61"/>
      <c r="D46" s="70" t="s">
        <v>91</v>
      </c>
      <c r="E46" s="70" t="s">
        <v>91</v>
      </c>
      <c r="F46" s="70" t="s">
        <v>562</v>
      </c>
      <c r="G46" s="71" t="s">
        <v>367</v>
      </c>
      <c r="H46" s="70" t="s">
        <v>148</v>
      </c>
      <c r="I46" s="71" t="s">
        <v>380</v>
      </c>
      <c r="J46" s="71" t="s">
        <v>357</v>
      </c>
      <c r="K46" s="23" t="s">
        <v>562</v>
      </c>
    </row>
    <row r="47" ht="27.75" customHeight="1" spans="1:11">
      <c r="A47" s="61"/>
      <c r="B47" s="74"/>
      <c r="C47" s="61"/>
      <c r="D47" s="70" t="s">
        <v>364</v>
      </c>
      <c r="E47" s="70" t="s">
        <v>91</v>
      </c>
      <c r="F47" s="70" t="s">
        <v>91</v>
      </c>
      <c r="G47" s="71" t="s">
        <v>91</v>
      </c>
      <c r="H47" s="70" t="s">
        <v>91</v>
      </c>
      <c r="I47" s="71" t="s">
        <v>91</v>
      </c>
      <c r="J47" s="71" t="s">
        <v>91</v>
      </c>
      <c r="K47" s="23" t="s">
        <v>91</v>
      </c>
    </row>
    <row r="48" ht="27.75" customHeight="1" spans="1:11">
      <c r="A48" s="61"/>
      <c r="B48" s="74"/>
      <c r="C48" s="61"/>
      <c r="D48" s="70" t="s">
        <v>91</v>
      </c>
      <c r="E48" s="70" t="s">
        <v>365</v>
      </c>
      <c r="F48" s="70" t="s">
        <v>91</v>
      </c>
      <c r="G48" s="71" t="s">
        <v>91</v>
      </c>
      <c r="H48" s="70" t="s">
        <v>91</v>
      </c>
      <c r="I48" s="71" t="s">
        <v>91</v>
      </c>
      <c r="J48" s="71" t="s">
        <v>91</v>
      </c>
      <c r="K48" s="23" t="s">
        <v>91</v>
      </c>
    </row>
    <row r="49" ht="27.75" customHeight="1" spans="1:11">
      <c r="A49" s="61"/>
      <c r="B49" s="74"/>
      <c r="C49" s="61"/>
      <c r="D49" s="70" t="s">
        <v>91</v>
      </c>
      <c r="E49" s="70" t="s">
        <v>91</v>
      </c>
      <c r="F49" s="70" t="s">
        <v>563</v>
      </c>
      <c r="G49" s="71" t="s">
        <v>367</v>
      </c>
      <c r="H49" s="70" t="s">
        <v>368</v>
      </c>
      <c r="I49" s="71" t="s">
        <v>369</v>
      </c>
      <c r="J49" s="71" t="s">
        <v>357</v>
      </c>
      <c r="K49" s="23" t="s">
        <v>563</v>
      </c>
    </row>
    <row r="50" ht="27.75" customHeight="1" spans="1:11">
      <c r="A50" s="61"/>
      <c r="B50" s="74"/>
      <c r="C50" s="61"/>
      <c r="D50" s="70" t="s">
        <v>91</v>
      </c>
      <c r="E50" s="70" t="s">
        <v>91</v>
      </c>
      <c r="F50" s="70" t="s">
        <v>564</v>
      </c>
      <c r="G50" s="71" t="s">
        <v>367</v>
      </c>
      <c r="H50" s="70" t="s">
        <v>368</v>
      </c>
      <c r="I50" s="71" t="s">
        <v>369</v>
      </c>
      <c r="J50" s="71" t="s">
        <v>357</v>
      </c>
      <c r="K50" s="23" t="s">
        <v>565</v>
      </c>
    </row>
    <row r="51" ht="27.75" customHeight="1" spans="1:11">
      <c r="A51" s="61"/>
      <c r="B51" s="74"/>
      <c r="C51" s="61"/>
      <c r="D51" s="70" t="s">
        <v>91</v>
      </c>
      <c r="E51" s="70" t="s">
        <v>91</v>
      </c>
      <c r="F51" s="70" t="s">
        <v>566</v>
      </c>
      <c r="G51" s="71" t="s">
        <v>367</v>
      </c>
      <c r="H51" s="70" t="s">
        <v>368</v>
      </c>
      <c r="I51" s="71" t="s">
        <v>369</v>
      </c>
      <c r="J51" s="71" t="s">
        <v>357</v>
      </c>
      <c r="K51" s="23" t="s">
        <v>566</v>
      </c>
    </row>
    <row r="52" ht="27.75" customHeight="1" spans="1:11">
      <c r="A52" s="61"/>
      <c r="B52" s="74"/>
      <c r="C52" s="61"/>
      <c r="D52" s="70" t="s">
        <v>91</v>
      </c>
      <c r="E52" s="70" t="s">
        <v>91</v>
      </c>
      <c r="F52" s="70" t="s">
        <v>567</v>
      </c>
      <c r="G52" s="71" t="s">
        <v>367</v>
      </c>
      <c r="H52" s="70" t="s">
        <v>368</v>
      </c>
      <c r="I52" s="71" t="s">
        <v>369</v>
      </c>
      <c r="J52" s="71" t="s">
        <v>357</v>
      </c>
      <c r="K52" s="23" t="s">
        <v>567</v>
      </c>
    </row>
    <row r="53" ht="27.75" customHeight="1" spans="1:11">
      <c r="A53" s="61"/>
      <c r="B53" s="74"/>
      <c r="C53" s="61"/>
      <c r="D53" s="70" t="s">
        <v>91</v>
      </c>
      <c r="E53" s="70" t="s">
        <v>91</v>
      </c>
      <c r="F53" s="70" t="s">
        <v>568</v>
      </c>
      <c r="G53" s="71" t="s">
        <v>367</v>
      </c>
      <c r="H53" s="70" t="s">
        <v>368</v>
      </c>
      <c r="I53" s="71" t="s">
        <v>369</v>
      </c>
      <c r="J53" s="71" t="s">
        <v>357</v>
      </c>
      <c r="K53" s="23" t="s">
        <v>568</v>
      </c>
    </row>
    <row r="54" ht="27.75" customHeight="1" spans="1:11">
      <c r="A54" s="61"/>
      <c r="B54" s="74"/>
      <c r="C54" s="61"/>
      <c r="D54" s="70" t="s">
        <v>91</v>
      </c>
      <c r="E54" s="70" t="s">
        <v>91</v>
      </c>
      <c r="F54" s="70" t="s">
        <v>569</v>
      </c>
      <c r="G54" s="71" t="s">
        <v>367</v>
      </c>
      <c r="H54" s="70" t="s">
        <v>368</v>
      </c>
      <c r="I54" s="71" t="s">
        <v>369</v>
      </c>
      <c r="J54" s="71" t="s">
        <v>357</v>
      </c>
      <c r="K54" s="23" t="s">
        <v>569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B27" sqref="B27"/>
    </sheetView>
  </sheetViews>
  <sheetFormatPr defaultColWidth="10.6666666666667" defaultRowHeight="12" customHeight="1" outlineLevelCol="7"/>
  <cols>
    <col min="1" max="1" width="33.8333333333333" style="45" customWidth="1"/>
    <col min="2" max="3" width="39.1666666666667" style="45" customWidth="1"/>
    <col min="4" max="4" width="24" style="45" customWidth="1"/>
    <col min="5" max="5" width="7.83333333333333" style="45" customWidth="1"/>
    <col min="6" max="6" width="11" style="45" customWidth="1"/>
    <col min="7" max="8" width="19.1666666666667" style="45" customWidth="1"/>
    <col min="9" max="16384" width="10.6666666666667" style="2" customWidth="1"/>
  </cols>
  <sheetData>
    <row r="1" ht="14.25" customHeight="1" spans="8:8">
      <c r="H1" s="43" t="s">
        <v>655</v>
      </c>
    </row>
    <row r="2" ht="45" customHeight="1" spans="1:8">
      <c r="A2" s="46" t="s">
        <v>656</v>
      </c>
      <c r="B2" s="32"/>
      <c r="C2" s="32"/>
      <c r="D2" s="32"/>
      <c r="E2" s="32"/>
      <c r="F2" s="32"/>
      <c r="G2" s="32"/>
      <c r="H2" s="32"/>
    </row>
    <row r="3" ht="13.5" customHeight="1" spans="1:8">
      <c r="A3" s="47" t="s">
        <v>2</v>
      </c>
      <c r="B3" s="48"/>
      <c r="C3" s="49"/>
      <c r="H3" s="50" t="s">
        <v>156</v>
      </c>
    </row>
    <row r="4" ht="18" customHeight="1" spans="1:8">
      <c r="A4" s="36" t="s">
        <v>576</v>
      </c>
      <c r="B4" s="36" t="s">
        <v>657</v>
      </c>
      <c r="C4" s="36" t="s">
        <v>658</v>
      </c>
      <c r="D4" s="36" t="s">
        <v>659</v>
      </c>
      <c r="E4" s="36" t="s">
        <v>584</v>
      </c>
      <c r="F4" s="51" t="s">
        <v>660</v>
      </c>
      <c r="G4" s="44"/>
      <c r="H4" s="52"/>
    </row>
    <row r="5" ht="18" customHeight="1" spans="1:8">
      <c r="A5" s="53"/>
      <c r="B5" s="53"/>
      <c r="C5" s="53"/>
      <c r="D5" s="53"/>
      <c r="E5" s="53"/>
      <c r="F5" s="54" t="s">
        <v>585</v>
      </c>
      <c r="G5" s="54" t="s">
        <v>661</v>
      </c>
      <c r="H5" s="54" t="s">
        <v>662</v>
      </c>
    </row>
    <row r="6" ht="21" customHeight="1" spans="1:8">
      <c r="A6" s="55">
        <v>1</v>
      </c>
      <c r="B6" s="55">
        <v>2</v>
      </c>
      <c r="C6" s="55">
        <v>3</v>
      </c>
      <c r="D6" s="55">
        <v>4</v>
      </c>
      <c r="E6" s="55">
        <v>5</v>
      </c>
      <c r="F6" s="55">
        <v>6</v>
      </c>
      <c r="G6" s="55">
        <v>7</v>
      </c>
      <c r="H6" s="55">
        <v>8</v>
      </c>
    </row>
    <row r="7" ht="33" customHeight="1" spans="1:8">
      <c r="A7" s="56" t="s">
        <v>74</v>
      </c>
      <c r="B7" s="56"/>
      <c r="C7" s="56"/>
      <c r="D7" s="56"/>
      <c r="E7" s="56"/>
      <c r="F7" s="57">
        <v>4</v>
      </c>
      <c r="G7" s="58"/>
      <c r="H7" s="59">
        <v>5300</v>
      </c>
    </row>
    <row r="8" ht="33" customHeight="1" spans="1:8">
      <c r="A8" s="56" t="s">
        <v>76</v>
      </c>
      <c r="B8" s="60" t="s">
        <v>91</v>
      </c>
      <c r="C8" s="60" t="s">
        <v>91</v>
      </c>
      <c r="D8" s="60" t="s">
        <v>91</v>
      </c>
      <c r="E8" s="52" t="s">
        <v>91</v>
      </c>
      <c r="F8" s="57">
        <v>4</v>
      </c>
      <c r="G8" s="58" t="s">
        <v>91</v>
      </c>
      <c r="H8" s="59">
        <v>5300</v>
      </c>
    </row>
    <row r="9" ht="23.25" customHeight="1" spans="1:8">
      <c r="A9" s="61"/>
      <c r="B9" s="60" t="s">
        <v>663</v>
      </c>
      <c r="C9" s="60" t="s">
        <v>664</v>
      </c>
      <c r="D9" s="60" t="s">
        <v>618</v>
      </c>
      <c r="E9" s="52" t="s">
        <v>380</v>
      </c>
      <c r="F9" s="57">
        <v>1</v>
      </c>
      <c r="G9" s="59">
        <v>1800</v>
      </c>
      <c r="H9" s="59">
        <v>1800</v>
      </c>
    </row>
    <row r="10" ht="23.25" customHeight="1" spans="1:8">
      <c r="A10" s="61"/>
      <c r="B10" s="60" t="s">
        <v>665</v>
      </c>
      <c r="C10" s="60" t="s">
        <v>666</v>
      </c>
      <c r="D10" s="60" t="s">
        <v>619</v>
      </c>
      <c r="E10" s="52" t="s">
        <v>617</v>
      </c>
      <c r="F10" s="57">
        <v>1</v>
      </c>
      <c r="G10" s="59">
        <v>1000</v>
      </c>
      <c r="H10" s="59">
        <v>1000</v>
      </c>
    </row>
    <row r="11" ht="23.25" customHeight="1" spans="1:8">
      <c r="A11" s="61"/>
      <c r="B11" s="60" t="s">
        <v>665</v>
      </c>
      <c r="C11" s="60" t="s">
        <v>667</v>
      </c>
      <c r="D11" s="60" t="s">
        <v>615</v>
      </c>
      <c r="E11" s="52" t="s">
        <v>617</v>
      </c>
      <c r="F11" s="57">
        <v>1</v>
      </c>
      <c r="G11" s="59">
        <v>2000</v>
      </c>
      <c r="H11" s="59">
        <v>2000</v>
      </c>
    </row>
    <row r="12" ht="23.25" customHeight="1" spans="1:8">
      <c r="A12" s="61"/>
      <c r="B12" s="60" t="s">
        <v>663</v>
      </c>
      <c r="C12" s="60" t="s">
        <v>668</v>
      </c>
      <c r="D12" s="60" t="s">
        <v>669</v>
      </c>
      <c r="E12" s="52" t="s">
        <v>380</v>
      </c>
      <c r="F12" s="57">
        <v>1</v>
      </c>
      <c r="G12" s="59">
        <v>500</v>
      </c>
      <c r="H12" s="59">
        <v>500</v>
      </c>
    </row>
    <row r="13" ht="23.25" customHeight="1" spans="1:8">
      <c r="A13" s="12" t="s">
        <v>60</v>
      </c>
      <c r="B13" s="13"/>
      <c r="C13" s="13"/>
      <c r="D13" s="13"/>
      <c r="E13" s="62"/>
      <c r="F13" s="57">
        <v>4</v>
      </c>
      <c r="G13" s="58"/>
      <c r="H13" s="59">
        <v>5300</v>
      </c>
    </row>
  </sheetData>
  <mergeCells count="9">
    <mergeCell ref="A2:H2"/>
    <mergeCell ref="A3:C3"/>
    <mergeCell ref="F4:H4"/>
    <mergeCell ref="A13:E13"/>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topLeftCell="B1" workbookViewId="0">
      <selection activeCell="A8" sqref="A8"/>
    </sheetView>
  </sheetViews>
  <sheetFormatPr defaultColWidth="10.6666666666667" defaultRowHeight="14.25" customHeight="1" outlineLevelRow="7"/>
  <cols>
    <col min="1" max="1" width="17.5" style="29" customWidth="1"/>
    <col min="2" max="2" width="32.8333333333333" style="29" customWidth="1"/>
    <col min="3" max="3" width="37.6666666666667" style="29" customWidth="1"/>
    <col min="4" max="11" width="17.5" style="29" customWidth="1"/>
    <col min="12" max="16384" width="10.6666666666667" style="29" customWidth="1"/>
  </cols>
  <sheetData>
    <row r="1" ht="15.75" customHeight="1" spans="1:11">
      <c r="A1" s="30"/>
      <c r="B1" s="30"/>
      <c r="C1" s="30"/>
      <c r="D1" s="30"/>
      <c r="E1" s="30"/>
      <c r="F1" s="30"/>
      <c r="G1" s="30"/>
      <c r="H1" s="30"/>
      <c r="I1" s="30"/>
      <c r="J1" s="30"/>
      <c r="K1" s="43" t="s">
        <v>670</v>
      </c>
    </row>
    <row r="2" ht="45" customHeight="1" spans="1:11">
      <c r="A2" s="31" t="s">
        <v>671</v>
      </c>
      <c r="B2" s="32"/>
      <c r="C2" s="32"/>
      <c r="D2" s="32"/>
      <c r="E2" s="32"/>
      <c r="F2" s="32"/>
      <c r="G2" s="32"/>
      <c r="H2" s="32"/>
      <c r="I2" s="32"/>
      <c r="J2" s="32"/>
      <c r="K2" s="32"/>
    </row>
    <row r="3" ht="15" customHeight="1" spans="1:11">
      <c r="A3" s="33" t="s">
        <v>2</v>
      </c>
      <c r="B3" s="34"/>
      <c r="C3" s="35"/>
      <c r="D3" s="35"/>
      <c r="E3" s="35"/>
      <c r="G3" s="35"/>
      <c r="I3" s="35"/>
      <c r="J3" s="35"/>
      <c r="K3" s="43" t="s">
        <v>3</v>
      </c>
    </row>
    <row r="4" ht="17.25" customHeight="1" spans="1:11">
      <c r="A4" s="36" t="s">
        <v>301</v>
      </c>
      <c r="B4" s="36" t="s">
        <v>167</v>
      </c>
      <c r="C4" s="37" t="s">
        <v>165</v>
      </c>
      <c r="D4" s="37" t="s">
        <v>168</v>
      </c>
      <c r="E4" s="37" t="s">
        <v>169</v>
      </c>
      <c r="F4" s="38" t="s">
        <v>302</v>
      </c>
      <c r="G4" s="36" t="s">
        <v>303</v>
      </c>
      <c r="H4" s="37" t="s">
        <v>60</v>
      </c>
      <c r="I4" s="44" t="s">
        <v>672</v>
      </c>
      <c r="J4" s="44"/>
      <c r="K4" s="44"/>
    </row>
    <row r="5" ht="26.25" customHeight="1" spans="1:11">
      <c r="A5" s="39"/>
      <c r="B5" s="39"/>
      <c r="C5" s="39"/>
      <c r="D5" s="39"/>
      <c r="E5" s="39"/>
      <c r="F5" s="39"/>
      <c r="G5" s="39"/>
      <c r="H5" s="39" t="s">
        <v>62</v>
      </c>
      <c r="I5" s="17" t="s">
        <v>63</v>
      </c>
      <c r="J5" s="17" t="s">
        <v>64</v>
      </c>
      <c r="K5" s="17" t="s">
        <v>65</v>
      </c>
    </row>
    <row r="6" ht="16.5" customHeight="1" spans="1:11">
      <c r="A6" s="37">
        <v>1</v>
      </c>
      <c r="B6" s="37">
        <v>2</v>
      </c>
      <c r="C6" s="37">
        <v>3</v>
      </c>
      <c r="D6" s="40">
        <v>4</v>
      </c>
      <c r="E6" s="40">
        <v>5</v>
      </c>
      <c r="F6" s="40">
        <v>6</v>
      </c>
      <c r="G6" s="40">
        <v>7</v>
      </c>
      <c r="H6" s="40">
        <v>8</v>
      </c>
      <c r="I6" s="40">
        <v>9</v>
      </c>
      <c r="J6" s="40">
        <v>10</v>
      </c>
      <c r="K6" s="40">
        <v>11</v>
      </c>
    </row>
    <row r="7" ht="16.5" customHeight="1" spans="1:11">
      <c r="A7" s="41"/>
      <c r="B7" s="41"/>
      <c r="C7" s="41"/>
      <c r="D7" s="42"/>
      <c r="E7" s="42"/>
      <c r="F7" s="42"/>
      <c r="G7" s="42"/>
      <c r="H7" s="42"/>
      <c r="I7" s="42"/>
      <c r="J7" s="42"/>
      <c r="K7" s="42"/>
    </row>
    <row r="8" ht="20" customHeight="1" spans="1:1">
      <c r="A8" s="29" t="s">
        <v>673</v>
      </c>
    </row>
  </sheetData>
  <mergeCells count="11">
    <mergeCell ref="A2:K2"/>
    <mergeCell ref="A3:J3"/>
    <mergeCell ref="I4:K4"/>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6"/>
  <sheetViews>
    <sheetView showGridLines="0" tabSelected="1" workbookViewId="0">
      <selection activeCell="E10" sqref="E10"/>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674</v>
      </c>
    </row>
    <row r="2" ht="45" customHeight="1" spans="1:7">
      <c r="A2" s="6" t="s">
        <v>675</v>
      </c>
      <c r="B2" s="7"/>
      <c r="C2" s="7"/>
      <c r="D2" s="7"/>
      <c r="E2" s="8"/>
      <c r="F2" s="8"/>
      <c r="G2" s="7"/>
    </row>
    <row r="3" ht="15" customHeight="1" spans="1:7">
      <c r="A3" s="9" t="s">
        <v>2</v>
      </c>
      <c r="B3" s="10"/>
      <c r="C3" s="10"/>
      <c r="D3" s="10"/>
      <c r="G3" s="5" t="s">
        <v>156</v>
      </c>
    </row>
    <row r="4" ht="45" customHeight="1" spans="1:7">
      <c r="A4" s="11" t="s">
        <v>165</v>
      </c>
      <c r="B4" s="11" t="s">
        <v>301</v>
      </c>
      <c r="C4" s="11" t="s">
        <v>167</v>
      </c>
      <c r="D4" s="11" t="s">
        <v>676</v>
      </c>
      <c r="E4" s="12" t="s">
        <v>63</v>
      </c>
      <c r="F4" s="13"/>
      <c r="G4" s="14"/>
    </row>
    <row r="5" ht="45" customHeight="1" spans="1:7">
      <c r="A5" s="15"/>
      <c r="B5" s="16"/>
      <c r="C5" s="15"/>
      <c r="D5" s="16"/>
      <c r="E5" s="17" t="s">
        <v>677</v>
      </c>
      <c r="F5" s="17" t="s">
        <v>678</v>
      </c>
      <c r="G5" s="17" t="s">
        <v>679</v>
      </c>
    </row>
    <row r="6" ht="15" customHeight="1" spans="1:7">
      <c r="A6" s="18">
        <v>1</v>
      </c>
      <c r="B6" s="18">
        <v>2</v>
      </c>
      <c r="C6" s="18">
        <v>3</v>
      </c>
      <c r="D6" s="18">
        <v>4</v>
      </c>
      <c r="E6" s="18">
        <v>5</v>
      </c>
      <c r="F6" s="18">
        <v>6</v>
      </c>
      <c r="G6" s="18">
        <v>7</v>
      </c>
    </row>
    <row r="7" ht="30" customHeight="1" spans="1:7">
      <c r="A7" s="19" t="s">
        <v>74</v>
      </c>
      <c r="B7" s="20"/>
      <c r="C7" s="20"/>
      <c r="D7" s="20"/>
      <c r="E7" s="21">
        <v>36175800</v>
      </c>
      <c r="F7" s="21">
        <v>87159400</v>
      </c>
      <c r="G7" s="22">
        <v>70609400</v>
      </c>
    </row>
    <row r="8" ht="30" customHeight="1" spans="1:7">
      <c r="A8" s="19" t="s">
        <v>76</v>
      </c>
      <c r="B8" s="23" t="s">
        <v>91</v>
      </c>
      <c r="C8" s="23" t="s">
        <v>91</v>
      </c>
      <c r="D8" s="20" t="s">
        <v>91</v>
      </c>
      <c r="E8" s="21">
        <v>36175800</v>
      </c>
      <c r="F8" s="21">
        <v>87159400</v>
      </c>
      <c r="G8" s="22">
        <v>70609400</v>
      </c>
    </row>
    <row r="9" ht="30" customHeight="1" spans="1:7">
      <c r="A9" s="24"/>
      <c r="B9" s="23" t="s">
        <v>307</v>
      </c>
      <c r="C9" s="23" t="s">
        <v>313</v>
      </c>
      <c r="D9" s="20" t="s">
        <v>680</v>
      </c>
      <c r="E9" s="22">
        <v>80000</v>
      </c>
      <c r="F9" s="22"/>
      <c r="G9" s="22"/>
    </row>
    <row r="10" ht="30" customHeight="1" spans="1:7">
      <c r="A10" s="24"/>
      <c r="B10" s="23" t="s">
        <v>307</v>
      </c>
      <c r="C10" s="23" t="s">
        <v>306</v>
      </c>
      <c r="D10" s="20" t="s">
        <v>680</v>
      </c>
      <c r="E10" s="22">
        <v>90000</v>
      </c>
      <c r="F10" s="22"/>
      <c r="G10" s="22"/>
    </row>
    <row r="11" ht="30" customHeight="1" spans="1:7">
      <c r="A11" s="24"/>
      <c r="B11" s="23" t="s">
        <v>325</v>
      </c>
      <c r="C11" s="23" t="s">
        <v>324</v>
      </c>
      <c r="D11" s="20" t="s">
        <v>680</v>
      </c>
      <c r="E11" s="22">
        <v>200000</v>
      </c>
      <c r="F11" s="22">
        <v>200000</v>
      </c>
      <c r="G11" s="22">
        <v>200000</v>
      </c>
    </row>
    <row r="12" ht="30" customHeight="1" spans="1:7">
      <c r="A12" s="24"/>
      <c r="B12" s="23" t="s">
        <v>325</v>
      </c>
      <c r="C12" s="23" t="s">
        <v>333</v>
      </c>
      <c r="D12" s="20" t="s">
        <v>680</v>
      </c>
      <c r="E12" s="22">
        <v>790000</v>
      </c>
      <c r="F12" s="22">
        <v>2151000</v>
      </c>
      <c r="G12" s="22">
        <v>2151000</v>
      </c>
    </row>
    <row r="13" ht="30" customHeight="1" spans="1:7">
      <c r="A13" s="24"/>
      <c r="B13" s="23" t="s">
        <v>325</v>
      </c>
      <c r="C13" s="23" t="s">
        <v>327</v>
      </c>
      <c r="D13" s="20" t="s">
        <v>680</v>
      </c>
      <c r="E13" s="22">
        <v>3715800</v>
      </c>
      <c r="F13" s="22">
        <v>5258400</v>
      </c>
      <c r="G13" s="22">
        <v>4258400</v>
      </c>
    </row>
    <row r="14" ht="30" customHeight="1" spans="1:7">
      <c r="A14" s="24"/>
      <c r="B14" s="23" t="s">
        <v>320</v>
      </c>
      <c r="C14" s="23" t="s">
        <v>319</v>
      </c>
      <c r="D14" s="20" t="s">
        <v>681</v>
      </c>
      <c r="E14" s="22">
        <v>31300000</v>
      </c>
      <c r="F14" s="22">
        <v>79550000</v>
      </c>
      <c r="G14" s="22">
        <v>64000000</v>
      </c>
    </row>
    <row r="15" ht="30" customHeight="1" spans="1:7">
      <c r="A15" s="25" t="s">
        <v>60</v>
      </c>
      <c r="B15" s="26"/>
      <c r="C15" s="26"/>
      <c r="D15" s="27"/>
      <c r="E15" s="22">
        <v>36175800</v>
      </c>
      <c r="F15" s="22">
        <v>87159400</v>
      </c>
      <c r="G15" s="22">
        <v>70609400</v>
      </c>
    </row>
    <row r="16" ht="26" customHeight="1" spans="1:1">
      <c r="A16" s="28" t="s">
        <v>682</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topLeftCell="E1" workbookViewId="0">
      <selection activeCell="C26" sqref="C26"/>
    </sheetView>
  </sheetViews>
  <sheetFormatPr defaultColWidth="9.33333333333333" defaultRowHeight="14.25" customHeight="1"/>
  <cols>
    <col min="1" max="1" width="24.6666666666667" style="29" customWidth="1"/>
    <col min="2" max="2" width="39.1666666666667" style="29" customWidth="1"/>
    <col min="3" max="8" width="14.6666666666667" style="29" customWidth="1"/>
    <col min="9" max="9" width="13.6666666666667" style="2" customWidth="1"/>
    <col min="10" max="14" width="14.6666666666667" style="29"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9" customWidth="1"/>
    <col min="21" max="16384" width="9.33333333333333" style="2" customWidth="1"/>
  </cols>
  <sheetData>
    <row r="1" customHeight="1" spans="1:20">
      <c r="A1" s="30"/>
      <c r="B1" s="30"/>
      <c r="C1" s="30"/>
      <c r="D1" s="30"/>
      <c r="E1" s="30"/>
      <c r="F1" s="30"/>
      <c r="G1" s="30"/>
      <c r="H1" s="30"/>
      <c r="I1" s="194"/>
      <c r="J1" s="30"/>
      <c r="K1" s="30"/>
      <c r="L1" s="30"/>
      <c r="M1" s="30"/>
      <c r="N1" s="30"/>
      <c r="O1" s="194"/>
      <c r="P1" s="194"/>
      <c r="Q1" s="194"/>
      <c r="R1" s="194"/>
      <c r="S1" s="252" t="s">
        <v>55</v>
      </c>
      <c r="T1" s="76" t="s">
        <v>55</v>
      </c>
    </row>
    <row r="2" ht="45" customHeight="1" spans="1:20">
      <c r="A2" s="195" t="s">
        <v>56</v>
      </c>
      <c r="B2" s="32"/>
      <c r="C2" s="32"/>
      <c r="D2" s="32"/>
      <c r="E2" s="32"/>
      <c r="F2" s="32"/>
      <c r="G2" s="32"/>
      <c r="H2" s="32"/>
      <c r="I2" s="89"/>
      <c r="J2" s="32"/>
      <c r="K2" s="32"/>
      <c r="L2" s="32"/>
      <c r="M2" s="32"/>
      <c r="N2" s="32"/>
      <c r="O2" s="89"/>
      <c r="P2" s="89"/>
      <c r="Q2" s="89"/>
      <c r="R2" s="89"/>
      <c r="S2" s="32"/>
      <c r="T2" s="89"/>
    </row>
    <row r="3" ht="20.25" customHeight="1" spans="1:20">
      <c r="A3" s="47" t="s">
        <v>2</v>
      </c>
      <c r="B3" s="180"/>
      <c r="C3" s="180"/>
      <c r="D3" s="180"/>
      <c r="E3" s="180"/>
      <c r="F3" s="180"/>
      <c r="G3" s="180"/>
      <c r="H3" s="180"/>
      <c r="I3" s="197"/>
      <c r="J3" s="180"/>
      <c r="K3" s="180"/>
      <c r="L3" s="180"/>
      <c r="M3" s="180"/>
      <c r="N3" s="180"/>
      <c r="O3" s="197"/>
      <c r="P3" s="197"/>
      <c r="Q3" s="197"/>
      <c r="R3" s="197"/>
      <c r="S3" s="252" t="s">
        <v>3</v>
      </c>
      <c r="T3" s="253" t="s">
        <v>57</v>
      </c>
    </row>
    <row r="4" ht="18.75" customHeight="1" spans="1:20">
      <c r="A4" s="100" t="s">
        <v>58</v>
      </c>
      <c r="B4" s="236" t="s">
        <v>59</v>
      </c>
      <c r="C4" s="236" t="s">
        <v>60</v>
      </c>
      <c r="D4" s="13" t="s">
        <v>61</v>
      </c>
      <c r="E4" s="237"/>
      <c r="F4" s="237"/>
      <c r="G4" s="237"/>
      <c r="H4" s="237"/>
      <c r="I4" s="114"/>
      <c r="J4" s="237"/>
      <c r="K4" s="237"/>
      <c r="L4" s="237"/>
      <c r="M4" s="237"/>
      <c r="N4" s="244"/>
      <c r="O4" s="13" t="s">
        <v>51</v>
      </c>
      <c r="P4" s="13"/>
      <c r="Q4" s="13"/>
      <c r="R4" s="13"/>
      <c r="S4" s="237"/>
      <c r="T4" s="62"/>
    </row>
    <row r="5" ht="24.75" customHeight="1" spans="1:20">
      <c r="A5" s="238"/>
      <c r="B5" s="239"/>
      <c r="C5" s="239"/>
      <c r="D5" s="239" t="s">
        <v>62</v>
      </c>
      <c r="E5" s="239" t="s">
        <v>63</v>
      </c>
      <c r="F5" s="239" t="s">
        <v>64</v>
      </c>
      <c r="G5" s="239" t="s">
        <v>65</v>
      </c>
      <c r="H5" s="239" t="s">
        <v>66</v>
      </c>
      <c r="I5" s="245" t="s">
        <v>67</v>
      </c>
      <c r="J5" s="246"/>
      <c r="K5" s="246"/>
      <c r="L5" s="246"/>
      <c r="M5" s="246"/>
      <c r="N5" s="247"/>
      <c r="O5" s="248" t="s">
        <v>62</v>
      </c>
      <c r="P5" s="248" t="s">
        <v>63</v>
      </c>
      <c r="Q5" s="100" t="s">
        <v>64</v>
      </c>
      <c r="R5" s="236" t="s">
        <v>65</v>
      </c>
      <c r="S5" s="254" t="s">
        <v>66</v>
      </c>
      <c r="T5" s="236" t="s">
        <v>67</v>
      </c>
    </row>
    <row r="6" ht="24.75" customHeight="1" spans="1:20">
      <c r="A6" s="39"/>
      <c r="B6" s="184"/>
      <c r="C6" s="184"/>
      <c r="D6" s="184"/>
      <c r="E6" s="184"/>
      <c r="F6" s="184"/>
      <c r="G6" s="184"/>
      <c r="H6" s="184"/>
      <c r="I6" s="18" t="s">
        <v>62</v>
      </c>
      <c r="J6" s="249" t="s">
        <v>68</v>
      </c>
      <c r="K6" s="249" t="s">
        <v>69</v>
      </c>
      <c r="L6" s="249" t="s">
        <v>70</v>
      </c>
      <c r="M6" s="249" t="s">
        <v>71</v>
      </c>
      <c r="N6" s="249" t="s">
        <v>72</v>
      </c>
      <c r="O6" s="250"/>
      <c r="P6" s="250"/>
      <c r="Q6" s="16"/>
      <c r="R6" s="250"/>
      <c r="S6" s="184"/>
      <c r="T6" s="184"/>
    </row>
    <row r="7" ht="16.5" customHeight="1" spans="1:20">
      <c r="A7" s="81">
        <v>1</v>
      </c>
      <c r="B7" s="69">
        <v>2</v>
      </c>
      <c r="C7" s="69">
        <v>3</v>
      </c>
      <c r="D7" s="69">
        <v>4</v>
      </c>
      <c r="E7" s="240">
        <v>5</v>
      </c>
      <c r="F7" s="241">
        <v>6</v>
      </c>
      <c r="G7" s="241">
        <v>7</v>
      </c>
      <c r="H7" s="241">
        <v>8</v>
      </c>
      <c r="I7" s="241">
        <v>9</v>
      </c>
      <c r="J7" s="241">
        <v>10</v>
      </c>
      <c r="K7" s="241">
        <v>11</v>
      </c>
      <c r="L7" s="241">
        <v>12</v>
      </c>
      <c r="M7" s="241">
        <v>13</v>
      </c>
      <c r="N7" s="241">
        <v>14</v>
      </c>
      <c r="O7" s="241">
        <v>15</v>
      </c>
      <c r="P7" s="241">
        <v>16</v>
      </c>
      <c r="Q7" s="241">
        <v>17</v>
      </c>
      <c r="R7" s="241">
        <v>18</v>
      </c>
      <c r="S7" s="241">
        <v>19</v>
      </c>
      <c r="T7" s="241">
        <v>20</v>
      </c>
    </row>
    <row r="8" ht="16.5" customHeight="1" spans="1:20">
      <c r="A8" s="73" t="s">
        <v>73</v>
      </c>
      <c r="B8" s="73" t="s">
        <v>74</v>
      </c>
      <c r="C8" s="22">
        <v>54090414.08</v>
      </c>
      <c r="D8" s="21">
        <v>54090414.08</v>
      </c>
      <c r="E8" s="22">
        <v>54090414.08</v>
      </c>
      <c r="F8" s="22"/>
      <c r="G8" s="22"/>
      <c r="H8" s="22"/>
      <c r="I8" s="22"/>
      <c r="J8" s="22"/>
      <c r="K8" s="22"/>
      <c r="L8" s="22"/>
      <c r="M8" s="22"/>
      <c r="N8" s="22"/>
      <c r="O8" s="105"/>
      <c r="P8" s="105"/>
      <c r="Q8" s="255"/>
      <c r="R8" s="256"/>
      <c r="S8" s="257"/>
      <c r="T8" s="256"/>
    </row>
    <row r="9" ht="16.5" customHeight="1" spans="1:20">
      <c r="A9" s="73" t="s">
        <v>75</v>
      </c>
      <c r="B9" s="73" t="s">
        <v>76</v>
      </c>
      <c r="C9" s="22">
        <v>54090414.08</v>
      </c>
      <c r="D9" s="21">
        <v>54090414.08</v>
      </c>
      <c r="E9" s="22">
        <v>54090414.08</v>
      </c>
      <c r="F9" s="22"/>
      <c r="G9" s="22"/>
      <c r="H9" s="22"/>
      <c r="I9" s="22"/>
      <c r="J9" s="22"/>
      <c r="K9" s="22"/>
      <c r="L9" s="22"/>
      <c r="M9" s="22"/>
      <c r="N9" s="22"/>
      <c r="O9" s="251"/>
      <c r="P9" s="251"/>
      <c r="Q9" s="251"/>
      <c r="R9" s="251"/>
      <c r="S9" s="174"/>
      <c r="T9" s="174"/>
    </row>
    <row r="10" ht="16.5" customHeight="1" spans="1:20">
      <c r="A10" s="242" t="s">
        <v>60</v>
      </c>
      <c r="B10" s="243"/>
      <c r="C10" s="22">
        <v>54090414.08</v>
      </c>
      <c r="D10" s="22">
        <v>54090414.08</v>
      </c>
      <c r="E10" s="22">
        <v>54090414.08</v>
      </c>
      <c r="F10" s="22"/>
      <c r="G10" s="22"/>
      <c r="H10" s="22"/>
      <c r="I10" s="22"/>
      <c r="J10" s="22"/>
      <c r="K10" s="22"/>
      <c r="L10" s="22"/>
      <c r="M10" s="22"/>
      <c r="N10" s="22"/>
      <c r="O10" s="105"/>
      <c r="P10" s="105"/>
      <c r="Q10" s="255"/>
      <c r="R10" s="256"/>
      <c r="S10" s="256"/>
      <c r="T10" s="25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8"/>
  <sheetViews>
    <sheetView topLeftCell="F1" workbookViewId="0">
      <selection activeCell="E28" sqref="E28:F28"/>
    </sheetView>
  </sheetViews>
  <sheetFormatPr defaultColWidth="10.6666666666667" defaultRowHeight="14.25" customHeight="1"/>
  <cols>
    <col min="1" max="1" width="16.6666666666667" style="29" customWidth="1"/>
    <col min="2" max="2" width="44" style="29" customWidth="1"/>
    <col min="3" max="3" width="22" style="29" customWidth="1"/>
    <col min="4" max="6" width="21.8333333333333" style="29" customWidth="1"/>
    <col min="7" max="15" width="22" style="29" customWidth="1"/>
    <col min="16" max="16384" width="10.6666666666667" style="29" customWidth="1"/>
  </cols>
  <sheetData>
    <row r="1" ht="15.75" customHeight="1" spans="1:15">
      <c r="A1" s="30"/>
      <c r="B1" s="30"/>
      <c r="C1" s="30"/>
      <c r="D1" s="30"/>
      <c r="E1" s="30"/>
      <c r="F1" s="30"/>
      <c r="G1" s="30"/>
      <c r="H1" s="30"/>
      <c r="I1" s="30"/>
      <c r="J1" s="30"/>
      <c r="K1" s="30"/>
      <c r="L1" s="30"/>
      <c r="M1" s="30"/>
      <c r="N1" s="30"/>
      <c r="O1" s="43" t="s">
        <v>77</v>
      </c>
    </row>
    <row r="2" ht="45" customHeight="1" spans="1:15">
      <c r="A2" s="32" t="s">
        <v>78</v>
      </c>
      <c r="B2" s="32"/>
      <c r="C2" s="32"/>
      <c r="D2" s="32"/>
      <c r="E2" s="32"/>
      <c r="F2" s="32"/>
      <c r="G2" s="32"/>
      <c r="H2" s="32"/>
      <c r="I2" s="32"/>
      <c r="J2" s="32"/>
      <c r="K2" s="32"/>
      <c r="L2" s="32"/>
      <c r="M2" s="32"/>
      <c r="N2" s="32"/>
      <c r="O2" s="32"/>
    </row>
    <row r="3" ht="15" customHeight="1" spans="1:15">
      <c r="A3" s="33" t="s">
        <v>2</v>
      </c>
      <c r="B3" s="233"/>
      <c r="C3" s="79"/>
      <c r="D3" s="180"/>
      <c r="E3" s="79"/>
      <c r="F3" s="79"/>
      <c r="G3" s="180"/>
      <c r="H3" s="180"/>
      <c r="I3" s="79"/>
      <c r="J3" s="180"/>
      <c r="K3" s="79"/>
      <c r="L3" s="79"/>
      <c r="M3" s="180"/>
      <c r="N3" s="180"/>
      <c r="O3" s="43" t="s">
        <v>3</v>
      </c>
    </row>
    <row r="4" ht="17.25" customHeight="1" spans="1:15">
      <c r="A4" s="36" t="s">
        <v>79</v>
      </c>
      <c r="B4" s="36" t="s">
        <v>80</v>
      </c>
      <c r="C4" s="37" t="s">
        <v>60</v>
      </c>
      <c r="D4" s="81" t="s">
        <v>63</v>
      </c>
      <c r="E4" s="82"/>
      <c r="F4" s="131"/>
      <c r="G4" s="38" t="s">
        <v>64</v>
      </c>
      <c r="H4" s="37" t="s">
        <v>65</v>
      </c>
      <c r="I4" s="36" t="s">
        <v>81</v>
      </c>
      <c r="J4" s="81" t="s">
        <v>67</v>
      </c>
      <c r="K4" s="44"/>
      <c r="L4" s="44"/>
      <c r="M4" s="44"/>
      <c r="N4" s="44"/>
      <c r="O4" s="52"/>
    </row>
    <row r="5" ht="26.25" customHeight="1" spans="1:15">
      <c r="A5" s="39"/>
      <c r="B5" s="39"/>
      <c r="C5" s="39"/>
      <c r="D5" s="69" t="s">
        <v>62</v>
      </c>
      <c r="E5" s="69" t="s">
        <v>82</v>
      </c>
      <c r="F5" s="69" t="s">
        <v>83</v>
      </c>
      <c r="G5" s="39"/>
      <c r="H5" s="39"/>
      <c r="I5" s="39"/>
      <c r="J5" s="69" t="s">
        <v>62</v>
      </c>
      <c r="K5" s="17" t="s">
        <v>84</v>
      </c>
      <c r="L5" s="17" t="s">
        <v>85</v>
      </c>
      <c r="M5" s="17" t="s">
        <v>86</v>
      </c>
      <c r="N5" s="17" t="s">
        <v>87</v>
      </c>
      <c r="O5" s="17" t="s">
        <v>88</v>
      </c>
    </row>
    <row r="6" ht="16.5" customHeight="1" spans="1:15">
      <c r="A6" s="69">
        <v>1</v>
      </c>
      <c r="B6" s="69">
        <v>2</v>
      </c>
      <c r="C6" s="69">
        <v>3</v>
      </c>
      <c r="D6" s="69">
        <v>4</v>
      </c>
      <c r="E6" s="69">
        <v>5</v>
      </c>
      <c r="F6" s="69">
        <v>6</v>
      </c>
      <c r="G6" s="69">
        <v>7</v>
      </c>
      <c r="H6" s="69">
        <v>8</v>
      </c>
      <c r="I6" s="69">
        <v>9</v>
      </c>
      <c r="J6" s="69">
        <v>10</v>
      </c>
      <c r="K6" s="69">
        <v>11</v>
      </c>
      <c r="L6" s="69">
        <v>12</v>
      </c>
      <c r="M6" s="69">
        <v>13</v>
      </c>
      <c r="N6" s="69">
        <v>14</v>
      </c>
      <c r="O6" s="69">
        <v>15</v>
      </c>
    </row>
    <row r="7" ht="20.25" customHeight="1" spans="1:15">
      <c r="A7" s="73" t="s">
        <v>89</v>
      </c>
      <c r="B7" s="73" t="s">
        <v>90</v>
      </c>
      <c r="C7" s="21">
        <v>4028647.16</v>
      </c>
      <c r="D7" s="21">
        <v>4028647.16</v>
      </c>
      <c r="E7" s="21">
        <f>E8+E12</f>
        <v>4016647.16</v>
      </c>
      <c r="F7" s="21"/>
      <c r="G7" s="22"/>
      <c r="H7" s="21" t="s">
        <v>91</v>
      </c>
      <c r="I7" s="22"/>
      <c r="J7" s="21"/>
      <c r="K7" s="21"/>
      <c r="L7" s="21"/>
      <c r="M7" s="22"/>
      <c r="N7" s="21"/>
      <c r="O7" s="21"/>
    </row>
    <row r="8" ht="20.25" customHeight="1" spans="1:15">
      <c r="A8" s="73" t="s">
        <v>92</v>
      </c>
      <c r="B8" s="73" t="s">
        <v>93</v>
      </c>
      <c r="C8" s="21">
        <v>4000469.6</v>
      </c>
      <c r="D8" s="21">
        <v>4000469.6</v>
      </c>
      <c r="E8" s="21">
        <f>E9+E10+E11</f>
        <v>3988469.6</v>
      </c>
      <c r="F8" s="21"/>
      <c r="G8" s="22"/>
      <c r="H8" s="21" t="s">
        <v>91</v>
      </c>
      <c r="I8" s="22"/>
      <c r="J8" s="21"/>
      <c r="K8" s="21"/>
      <c r="L8" s="21"/>
      <c r="M8" s="22"/>
      <c r="N8" s="21"/>
      <c r="O8" s="21"/>
    </row>
    <row r="9" ht="20.25" customHeight="1" spans="1:15">
      <c r="A9" s="73" t="s">
        <v>94</v>
      </c>
      <c r="B9" s="73" t="s">
        <v>95</v>
      </c>
      <c r="C9" s="21">
        <v>2302177.6</v>
      </c>
      <c r="D9" s="21">
        <v>2302177.6</v>
      </c>
      <c r="E9" s="188">
        <v>2290177.6</v>
      </c>
      <c r="F9" s="21">
        <v>12000</v>
      </c>
      <c r="G9" s="22"/>
      <c r="H9" s="21"/>
      <c r="I9" s="22"/>
      <c r="J9" s="21"/>
      <c r="K9" s="21"/>
      <c r="L9" s="21"/>
      <c r="M9" s="22"/>
      <c r="N9" s="21"/>
      <c r="O9" s="21"/>
    </row>
    <row r="10" ht="20.25" customHeight="1" spans="1:15">
      <c r="A10" s="73" t="s">
        <v>96</v>
      </c>
      <c r="B10" s="73" t="s">
        <v>97</v>
      </c>
      <c r="C10" s="21">
        <v>1349208.96</v>
      </c>
      <c r="D10" s="21">
        <v>1349208.96</v>
      </c>
      <c r="E10" s="21">
        <v>1349208.96</v>
      </c>
      <c r="F10" s="21"/>
      <c r="G10" s="22"/>
      <c r="H10" s="21"/>
      <c r="I10" s="22"/>
      <c r="J10" s="21"/>
      <c r="K10" s="21"/>
      <c r="L10" s="21"/>
      <c r="M10" s="22"/>
      <c r="N10" s="21"/>
      <c r="O10" s="21"/>
    </row>
    <row r="11" ht="20.25" customHeight="1" spans="1:15">
      <c r="A11" s="73" t="s">
        <v>98</v>
      </c>
      <c r="B11" s="73" t="s">
        <v>99</v>
      </c>
      <c r="C11" s="21">
        <v>349083.04</v>
      </c>
      <c r="D11" s="21">
        <v>349083.04</v>
      </c>
      <c r="E11" s="21">
        <v>349083.04</v>
      </c>
      <c r="F11" s="21"/>
      <c r="G11" s="22"/>
      <c r="H11" s="21"/>
      <c r="I11" s="22"/>
      <c r="J11" s="21"/>
      <c r="K11" s="21"/>
      <c r="L11" s="21"/>
      <c r="M11" s="22"/>
      <c r="N11" s="21"/>
      <c r="O11" s="21"/>
    </row>
    <row r="12" ht="20.25" customHeight="1" spans="1:15">
      <c r="A12" s="73" t="s">
        <v>100</v>
      </c>
      <c r="B12" s="73" t="s">
        <v>101</v>
      </c>
      <c r="C12" s="21">
        <v>28177.56</v>
      </c>
      <c r="D12" s="21">
        <v>28177.56</v>
      </c>
      <c r="E12" s="21">
        <v>28177.56</v>
      </c>
      <c r="F12" s="21"/>
      <c r="G12" s="22"/>
      <c r="H12" s="21" t="s">
        <v>91</v>
      </c>
      <c r="I12" s="22"/>
      <c r="J12" s="21"/>
      <c r="K12" s="21"/>
      <c r="L12" s="21"/>
      <c r="M12" s="22"/>
      <c r="N12" s="21"/>
      <c r="O12" s="21"/>
    </row>
    <row r="13" ht="20.25" customHeight="1" spans="1:15">
      <c r="A13" s="73" t="s">
        <v>102</v>
      </c>
      <c r="B13" s="73" t="s">
        <v>103</v>
      </c>
      <c r="C13" s="21">
        <v>28177.56</v>
      </c>
      <c r="D13" s="21">
        <v>28177.56</v>
      </c>
      <c r="E13" s="21">
        <v>28177.56</v>
      </c>
      <c r="F13" s="21"/>
      <c r="G13" s="22"/>
      <c r="H13" s="21"/>
      <c r="I13" s="22"/>
      <c r="J13" s="21"/>
      <c r="K13" s="21"/>
      <c r="L13" s="21"/>
      <c r="M13" s="22"/>
      <c r="N13" s="21"/>
      <c r="O13" s="21"/>
    </row>
    <row r="14" ht="20.25" customHeight="1" spans="1:15">
      <c r="A14" s="73" t="s">
        <v>104</v>
      </c>
      <c r="B14" s="73" t="s">
        <v>105</v>
      </c>
      <c r="C14" s="21">
        <v>1012697.11</v>
      </c>
      <c r="D14" s="21">
        <v>1012697.11</v>
      </c>
      <c r="E14" s="21">
        <v>1012697.11</v>
      </c>
      <c r="F14" s="21"/>
      <c r="G14" s="22"/>
      <c r="H14" s="21" t="s">
        <v>91</v>
      </c>
      <c r="I14" s="22"/>
      <c r="J14" s="21"/>
      <c r="K14" s="21"/>
      <c r="L14" s="21"/>
      <c r="M14" s="22"/>
      <c r="N14" s="21"/>
      <c r="O14" s="21"/>
    </row>
    <row r="15" ht="20.25" customHeight="1" spans="1:15">
      <c r="A15" s="73" t="s">
        <v>106</v>
      </c>
      <c r="B15" s="73" t="s">
        <v>107</v>
      </c>
      <c r="C15" s="21">
        <v>1012697.11</v>
      </c>
      <c r="D15" s="21">
        <v>1012697.11</v>
      </c>
      <c r="E15" s="21">
        <v>1012697.11</v>
      </c>
      <c r="F15" s="21"/>
      <c r="G15" s="22"/>
      <c r="H15" s="21" t="s">
        <v>91</v>
      </c>
      <c r="I15" s="22"/>
      <c r="J15" s="21"/>
      <c r="K15" s="21"/>
      <c r="L15" s="21"/>
      <c r="M15" s="22"/>
      <c r="N15" s="21"/>
      <c r="O15" s="21"/>
    </row>
    <row r="16" ht="20.25" customHeight="1" spans="1:15">
      <c r="A16" s="73" t="s">
        <v>108</v>
      </c>
      <c r="B16" s="73" t="s">
        <v>109</v>
      </c>
      <c r="C16" s="21">
        <v>410044.15</v>
      </c>
      <c r="D16" s="21">
        <v>410044.15</v>
      </c>
      <c r="E16" s="21">
        <v>410044.15</v>
      </c>
      <c r="F16" s="21"/>
      <c r="G16" s="22"/>
      <c r="H16" s="21"/>
      <c r="I16" s="22"/>
      <c r="J16" s="21"/>
      <c r="K16" s="21"/>
      <c r="L16" s="21"/>
      <c r="M16" s="22"/>
      <c r="N16" s="21"/>
      <c r="O16" s="21"/>
    </row>
    <row r="17" ht="20.25" customHeight="1" spans="1:15">
      <c r="A17" s="73" t="s">
        <v>110</v>
      </c>
      <c r="B17" s="73" t="s">
        <v>111</v>
      </c>
      <c r="C17" s="21">
        <v>35404.54</v>
      </c>
      <c r="D17" s="21">
        <v>35404.54</v>
      </c>
      <c r="E17" s="21">
        <v>35404.54</v>
      </c>
      <c r="F17" s="21"/>
      <c r="G17" s="22"/>
      <c r="H17" s="21"/>
      <c r="I17" s="22"/>
      <c r="J17" s="21"/>
      <c r="K17" s="21"/>
      <c r="L17" s="21"/>
      <c r="M17" s="22"/>
      <c r="N17" s="21"/>
      <c r="O17" s="21"/>
    </row>
    <row r="18" ht="20.25" customHeight="1" spans="1:15">
      <c r="A18" s="73" t="s">
        <v>112</v>
      </c>
      <c r="B18" s="73" t="s">
        <v>113</v>
      </c>
      <c r="C18" s="21">
        <v>524868.42</v>
      </c>
      <c r="D18" s="21">
        <v>524868.42</v>
      </c>
      <c r="E18" s="21">
        <v>524868.42</v>
      </c>
      <c r="F18" s="21"/>
      <c r="G18" s="22"/>
      <c r="H18" s="21"/>
      <c r="I18" s="22"/>
      <c r="J18" s="21"/>
      <c r="K18" s="21"/>
      <c r="L18" s="21"/>
      <c r="M18" s="22"/>
      <c r="N18" s="21"/>
      <c r="O18" s="21"/>
    </row>
    <row r="19" ht="20.25" customHeight="1" spans="1:15">
      <c r="A19" s="73" t="s">
        <v>114</v>
      </c>
      <c r="B19" s="73" t="s">
        <v>115</v>
      </c>
      <c r="C19" s="21">
        <v>42380</v>
      </c>
      <c r="D19" s="21">
        <v>42380</v>
      </c>
      <c r="E19" s="21">
        <v>42380</v>
      </c>
      <c r="F19" s="21"/>
      <c r="G19" s="22"/>
      <c r="H19" s="21"/>
      <c r="I19" s="22"/>
      <c r="J19" s="21"/>
      <c r="K19" s="21"/>
      <c r="L19" s="21"/>
      <c r="M19" s="22"/>
      <c r="N19" s="21"/>
      <c r="O19" s="21"/>
    </row>
    <row r="20" ht="20.25" customHeight="1" spans="1:15">
      <c r="A20" s="73" t="s">
        <v>116</v>
      </c>
      <c r="B20" s="73" t="s">
        <v>117</v>
      </c>
      <c r="C20" s="21">
        <v>47959028.69</v>
      </c>
      <c r="D20" s="21">
        <v>47959028.69</v>
      </c>
      <c r="E20" s="21">
        <v>11703228.69</v>
      </c>
      <c r="F20" s="21">
        <v>36255800</v>
      </c>
      <c r="G20" s="22"/>
      <c r="H20" s="21" t="s">
        <v>91</v>
      </c>
      <c r="I20" s="22"/>
      <c r="J20" s="21"/>
      <c r="K20" s="21"/>
      <c r="L20" s="21"/>
      <c r="M20" s="22"/>
      <c r="N20" s="21"/>
      <c r="O20" s="21"/>
    </row>
    <row r="21" ht="20.25" customHeight="1" spans="1:15">
      <c r="A21" s="73" t="s">
        <v>118</v>
      </c>
      <c r="B21" s="73" t="s">
        <v>119</v>
      </c>
      <c r="C21" s="21">
        <v>47959028.69</v>
      </c>
      <c r="D21" s="21">
        <v>47959028.69</v>
      </c>
      <c r="E21" s="21"/>
      <c r="F21" s="21">
        <v>36255800</v>
      </c>
      <c r="G21" s="22"/>
      <c r="H21" s="21" t="s">
        <v>91</v>
      </c>
      <c r="I21" s="22"/>
      <c r="J21" s="21"/>
      <c r="K21" s="21"/>
      <c r="L21" s="21"/>
      <c r="M21" s="22"/>
      <c r="N21" s="21"/>
      <c r="O21" s="21"/>
    </row>
    <row r="22" ht="20.25" customHeight="1" spans="1:15">
      <c r="A22" s="73" t="s">
        <v>120</v>
      </c>
      <c r="B22" s="73" t="s">
        <v>121</v>
      </c>
      <c r="C22" s="21">
        <v>11703228.69</v>
      </c>
      <c r="D22" s="21">
        <v>11703228.69</v>
      </c>
      <c r="E22" s="21">
        <v>11703228.69</v>
      </c>
      <c r="F22" s="21"/>
      <c r="G22" s="22"/>
      <c r="H22" s="21"/>
      <c r="I22" s="22"/>
      <c r="J22" s="21"/>
      <c r="K22" s="21"/>
      <c r="L22" s="21"/>
      <c r="M22" s="22"/>
      <c r="N22" s="21"/>
      <c r="O22" s="21"/>
    </row>
    <row r="23" ht="20.25" customHeight="1" spans="1:15">
      <c r="A23" s="73" t="s">
        <v>122</v>
      </c>
      <c r="B23" s="73" t="s">
        <v>123</v>
      </c>
      <c r="C23" s="21">
        <v>4955800</v>
      </c>
      <c r="D23" s="21">
        <v>4955800</v>
      </c>
      <c r="E23" s="21"/>
      <c r="F23" s="21">
        <v>4955800</v>
      </c>
      <c r="G23" s="22"/>
      <c r="H23" s="21"/>
      <c r="I23" s="22"/>
      <c r="J23" s="21"/>
      <c r="K23" s="21"/>
      <c r="L23" s="21"/>
      <c r="M23" s="22"/>
      <c r="N23" s="21"/>
      <c r="O23" s="21"/>
    </row>
    <row r="24" ht="20.25" customHeight="1" spans="1:15">
      <c r="A24" s="73" t="s">
        <v>124</v>
      </c>
      <c r="B24" s="73" t="s">
        <v>125</v>
      </c>
      <c r="C24" s="21">
        <v>31300000</v>
      </c>
      <c r="D24" s="21">
        <v>31300000</v>
      </c>
      <c r="E24" s="21"/>
      <c r="F24" s="21">
        <v>31300000</v>
      </c>
      <c r="G24" s="22"/>
      <c r="H24" s="21"/>
      <c r="I24" s="22"/>
      <c r="J24" s="21"/>
      <c r="K24" s="21"/>
      <c r="L24" s="21"/>
      <c r="M24" s="22"/>
      <c r="N24" s="21"/>
      <c r="O24" s="21"/>
    </row>
    <row r="25" ht="20.25" customHeight="1" spans="1:15">
      <c r="A25" s="73" t="s">
        <v>126</v>
      </c>
      <c r="B25" s="73" t="s">
        <v>127</v>
      </c>
      <c r="C25" s="21">
        <v>1090041.12</v>
      </c>
      <c r="D25" s="21">
        <v>1090041.12</v>
      </c>
      <c r="E25" s="21">
        <v>1090041.12</v>
      </c>
      <c r="F25" s="21"/>
      <c r="G25" s="22"/>
      <c r="H25" s="21" t="s">
        <v>91</v>
      </c>
      <c r="I25" s="22"/>
      <c r="J25" s="21"/>
      <c r="K25" s="21"/>
      <c r="L25" s="21"/>
      <c r="M25" s="22"/>
      <c r="N25" s="21"/>
      <c r="O25" s="21"/>
    </row>
    <row r="26" ht="20.25" customHeight="1" spans="1:15">
      <c r="A26" s="73" t="s">
        <v>128</v>
      </c>
      <c r="B26" s="73" t="s">
        <v>129</v>
      </c>
      <c r="C26" s="21">
        <v>1090041.12</v>
      </c>
      <c r="D26" s="21">
        <v>1090041.12</v>
      </c>
      <c r="E26" s="21">
        <v>1090041.12</v>
      </c>
      <c r="F26" s="21"/>
      <c r="G26" s="22"/>
      <c r="H26" s="21" t="s">
        <v>91</v>
      </c>
      <c r="I26" s="22"/>
      <c r="J26" s="21"/>
      <c r="K26" s="21"/>
      <c r="L26" s="21"/>
      <c r="M26" s="22"/>
      <c r="N26" s="21"/>
      <c r="O26" s="21"/>
    </row>
    <row r="27" ht="20.25" customHeight="1" spans="1:15">
      <c r="A27" s="73" t="s">
        <v>130</v>
      </c>
      <c r="B27" s="73" t="s">
        <v>131</v>
      </c>
      <c r="C27" s="21">
        <v>1090041.12</v>
      </c>
      <c r="D27" s="21">
        <v>1090041.12</v>
      </c>
      <c r="E27" s="21">
        <v>1090041.12</v>
      </c>
      <c r="F27" s="21"/>
      <c r="G27" s="22"/>
      <c r="H27" s="21"/>
      <c r="I27" s="22"/>
      <c r="J27" s="21"/>
      <c r="K27" s="21"/>
      <c r="L27" s="21"/>
      <c r="M27" s="22"/>
      <c r="N27" s="21"/>
      <c r="O27" s="21"/>
    </row>
    <row r="28" ht="17.25" customHeight="1" spans="1:15">
      <c r="A28" s="177" t="s">
        <v>132</v>
      </c>
      <c r="B28" s="234" t="s">
        <v>132</v>
      </c>
      <c r="C28" s="21">
        <v>54090414.08</v>
      </c>
      <c r="D28" s="21">
        <v>54090414.08</v>
      </c>
      <c r="E28" s="21">
        <f>E7+E14+E20+E25</f>
        <v>17822614.08</v>
      </c>
      <c r="F28" s="21">
        <v>36267800</v>
      </c>
      <c r="G28" s="22"/>
      <c r="H28" s="235" t="s">
        <v>91</v>
      </c>
      <c r="I28" s="21"/>
      <c r="J28" s="21"/>
      <c r="K28" s="21"/>
      <c r="L28" s="21"/>
      <c r="M28" s="21"/>
      <c r="N28" s="21"/>
      <c r="O28" s="21"/>
    </row>
  </sheetData>
  <mergeCells count="11">
    <mergeCell ref="A2:O2"/>
    <mergeCell ref="A3:L3"/>
    <mergeCell ref="D4:F4"/>
    <mergeCell ref="J4:O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8" sqref="D38"/>
    </sheetView>
  </sheetViews>
  <sheetFormatPr defaultColWidth="10.6666666666667" defaultRowHeight="14.25" customHeight="1" outlineLevelCol="3"/>
  <cols>
    <col min="1" max="1" width="57.5" style="45" customWidth="1"/>
    <col min="2" max="2" width="45.3333333333333" style="45" customWidth="1"/>
    <col min="3" max="3" width="56.6666666666667" style="45" customWidth="1"/>
    <col min="4" max="4" width="42.5" style="45" customWidth="1"/>
    <col min="5" max="16384" width="10.6666666666667" style="2" customWidth="1"/>
  </cols>
  <sheetData>
    <row r="1" customHeight="1" spans="1:4">
      <c r="A1" s="49"/>
      <c r="B1" s="49"/>
      <c r="C1" s="49"/>
      <c r="D1" s="43" t="s">
        <v>133</v>
      </c>
    </row>
    <row r="2" ht="45" customHeight="1" spans="1:4">
      <c r="A2" s="31" t="s">
        <v>134</v>
      </c>
      <c r="B2" s="224"/>
      <c r="C2" s="224"/>
      <c r="D2" s="224"/>
    </row>
    <row r="3" ht="17.25" customHeight="1" spans="1:4">
      <c r="A3" s="10" t="s">
        <v>2</v>
      </c>
      <c r="B3" s="225"/>
      <c r="C3" s="225"/>
      <c r="D3" s="123" t="s">
        <v>3</v>
      </c>
    </row>
    <row r="4" ht="19.5" customHeight="1" spans="1:4">
      <c r="A4" s="81" t="s">
        <v>4</v>
      </c>
      <c r="B4" s="131"/>
      <c r="C4" s="81" t="s">
        <v>5</v>
      </c>
      <c r="D4" s="131"/>
    </row>
    <row r="5" ht="21.75" customHeight="1" spans="1:4">
      <c r="A5" s="37" t="s">
        <v>6</v>
      </c>
      <c r="B5" s="200" t="s">
        <v>7</v>
      </c>
      <c r="C5" s="37" t="s">
        <v>135</v>
      </c>
      <c r="D5" s="200" t="s">
        <v>7</v>
      </c>
    </row>
    <row r="6" ht="17.25" customHeight="1" spans="1:4">
      <c r="A6" s="39"/>
      <c r="B6" s="53"/>
      <c r="C6" s="39"/>
      <c r="D6" s="53"/>
    </row>
    <row r="7" ht="17.25" customHeight="1" spans="1:4">
      <c r="A7" s="226" t="s">
        <v>136</v>
      </c>
      <c r="B7" s="21">
        <v>54090414.08</v>
      </c>
      <c r="C7" s="227" t="s">
        <v>137</v>
      </c>
      <c r="D7" s="22">
        <v>54090414.08</v>
      </c>
    </row>
    <row r="8" ht="17.25" customHeight="1" spans="1:4">
      <c r="A8" s="228" t="s">
        <v>138</v>
      </c>
      <c r="B8" s="21">
        <v>54090414.08</v>
      </c>
      <c r="C8" s="227" t="s">
        <v>10</v>
      </c>
      <c r="D8" s="22"/>
    </row>
    <row r="9" ht="17.25" customHeight="1" spans="1:4">
      <c r="A9" s="228" t="s">
        <v>139</v>
      </c>
      <c r="B9" s="22"/>
      <c r="C9" s="227" t="s">
        <v>12</v>
      </c>
      <c r="D9" s="22"/>
    </row>
    <row r="10" ht="17.25" customHeight="1" spans="1:4">
      <c r="A10" s="228" t="s">
        <v>140</v>
      </c>
      <c r="B10" s="22"/>
      <c r="C10" s="227" t="s">
        <v>14</v>
      </c>
      <c r="D10" s="22"/>
    </row>
    <row r="11" ht="17.25" customHeight="1" spans="1:4">
      <c r="A11" s="228" t="s">
        <v>141</v>
      </c>
      <c r="B11" s="22"/>
      <c r="C11" s="227" t="s">
        <v>16</v>
      </c>
      <c r="D11" s="22"/>
    </row>
    <row r="12" ht="17.25" customHeight="1" spans="1:4">
      <c r="A12" s="228" t="s">
        <v>138</v>
      </c>
      <c r="B12" s="21"/>
      <c r="C12" s="227" t="s">
        <v>18</v>
      </c>
      <c r="D12" s="22"/>
    </row>
    <row r="13" ht="17.25" customHeight="1" spans="1:4">
      <c r="A13" s="70" t="s">
        <v>139</v>
      </c>
      <c r="B13" s="21"/>
      <c r="C13" s="227" t="s">
        <v>20</v>
      </c>
      <c r="D13" s="22"/>
    </row>
    <row r="14" ht="17.25" customHeight="1" spans="1:4">
      <c r="A14" s="70" t="s">
        <v>140</v>
      </c>
      <c r="B14" s="229"/>
      <c r="C14" s="227" t="s">
        <v>22</v>
      </c>
      <c r="D14" s="22"/>
    </row>
    <row r="15" ht="17.25" customHeight="1" spans="1:4">
      <c r="A15" s="230"/>
      <c r="B15" s="229"/>
      <c r="C15" s="227" t="s">
        <v>24</v>
      </c>
      <c r="D15" s="22">
        <v>4028647.16</v>
      </c>
    </row>
    <row r="16" ht="17.25" customHeight="1" spans="1:4">
      <c r="A16" s="61"/>
      <c r="B16" s="61"/>
      <c r="C16" s="227" t="s">
        <v>26</v>
      </c>
      <c r="D16" s="22"/>
    </row>
    <row r="17" ht="17.25" customHeight="1" spans="1:4">
      <c r="A17" s="61"/>
      <c r="B17" s="61"/>
      <c r="C17" s="227" t="s">
        <v>28</v>
      </c>
      <c r="D17" s="22">
        <v>1012697.11</v>
      </c>
    </row>
    <row r="18" ht="17.25" customHeight="1" spans="1:4">
      <c r="A18" s="61"/>
      <c r="B18" s="61"/>
      <c r="C18" s="227" t="s">
        <v>29</v>
      </c>
      <c r="D18" s="22"/>
    </row>
    <row r="19" ht="17.25" customHeight="1" spans="1:4">
      <c r="A19" s="61"/>
      <c r="B19" s="61"/>
      <c r="C19" s="227" t="s">
        <v>30</v>
      </c>
      <c r="D19" s="22"/>
    </row>
    <row r="20" ht="17.25" customHeight="1" spans="1:4">
      <c r="A20" s="61"/>
      <c r="B20" s="61"/>
      <c r="C20" s="227" t="s">
        <v>31</v>
      </c>
      <c r="D20" s="22"/>
    </row>
    <row r="21" ht="17.25" customHeight="1" spans="1:4">
      <c r="A21" s="61"/>
      <c r="B21" s="61"/>
      <c r="C21" s="227" t="s">
        <v>32</v>
      </c>
      <c r="D21" s="22"/>
    </row>
    <row r="22" ht="17.25" customHeight="1" spans="1:4">
      <c r="A22" s="61"/>
      <c r="B22" s="61"/>
      <c r="C22" s="227" t="s">
        <v>33</v>
      </c>
      <c r="D22" s="22">
        <v>47959028.69</v>
      </c>
    </row>
    <row r="23" ht="17.25" customHeight="1" spans="1:4">
      <c r="A23" s="61"/>
      <c r="B23" s="61"/>
      <c r="C23" s="227" t="s">
        <v>34</v>
      </c>
      <c r="D23" s="22"/>
    </row>
    <row r="24" ht="17.25" customHeight="1" spans="1:4">
      <c r="A24" s="61"/>
      <c r="B24" s="61"/>
      <c r="C24" s="227" t="s">
        <v>35</v>
      </c>
      <c r="D24" s="22"/>
    </row>
    <row r="25" ht="17.25" customHeight="1" spans="1:4">
      <c r="A25" s="61"/>
      <c r="B25" s="61"/>
      <c r="C25" s="227" t="s">
        <v>36</v>
      </c>
      <c r="D25" s="22"/>
    </row>
    <row r="26" ht="17.25" customHeight="1" spans="1:4">
      <c r="A26" s="61"/>
      <c r="B26" s="61"/>
      <c r="C26" s="227" t="s">
        <v>37</v>
      </c>
      <c r="D26" s="22"/>
    </row>
    <row r="27" ht="17.25" customHeight="1" spans="1:4">
      <c r="A27" s="61"/>
      <c r="B27" s="61"/>
      <c r="C27" s="227" t="s">
        <v>38</v>
      </c>
      <c r="D27" s="22">
        <v>1090041.12</v>
      </c>
    </row>
    <row r="28" ht="17.25" customHeight="1" spans="1:4">
      <c r="A28" s="61"/>
      <c r="B28" s="61"/>
      <c r="C28" s="227" t="s">
        <v>39</v>
      </c>
      <c r="D28" s="22"/>
    </row>
    <row r="29" ht="17.25" customHeight="1" spans="1:4">
      <c r="A29" s="61"/>
      <c r="B29" s="61"/>
      <c r="C29" s="227" t="s">
        <v>40</v>
      </c>
      <c r="D29" s="22"/>
    </row>
    <row r="30" ht="17.25" customHeight="1" spans="1:4">
      <c r="A30" s="61"/>
      <c r="B30" s="61"/>
      <c r="C30" s="227" t="s">
        <v>41</v>
      </c>
      <c r="D30" s="22"/>
    </row>
    <row r="31" ht="17.25" customHeight="1" spans="1:4">
      <c r="A31" s="61"/>
      <c r="B31" s="61"/>
      <c r="C31" s="227" t="s">
        <v>42</v>
      </c>
      <c r="D31" s="22"/>
    </row>
    <row r="32" ht="17.25" customHeight="1" spans="1:4">
      <c r="A32" s="61"/>
      <c r="B32" s="61"/>
      <c r="C32" s="227" t="s">
        <v>43</v>
      </c>
      <c r="D32" s="22"/>
    </row>
    <row r="33" ht="17.25" customHeight="1" spans="1:4">
      <c r="A33" s="61"/>
      <c r="B33" s="61"/>
      <c r="C33" s="227" t="s">
        <v>44</v>
      </c>
      <c r="D33" s="22"/>
    </row>
    <row r="34" ht="17.25" customHeight="1" spans="1:4">
      <c r="A34" s="61"/>
      <c r="B34" s="61"/>
      <c r="C34" s="227" t="s">
        <v>45</v>
      </c>
      <c r="D34" s="22"/>
    </row>
    <row r="35" ht="17.25" customHeight="1" spans="1:4">
      <c r="A35" s="61"/>
      <c r="B35" s="61"/>
      <c r="C35" s="227" t="s">
        <v>46</v>
      </c>
      <c r="D35" s="22"/>
    </row>
    <row r="36" ht="17.25" customHeight="1" spans="1:4">
      <c r="A36" s="61"/>
      <c r="B36" s="61"/>
      <c r="C36" s="227" t="s">
        <v>47</v>
      </c>
      <c r="D36" s="22"/>
    </row>
    <row r="37" ht="17.25" customHeight="1" spans="1:4">
      <c r="A37" s="61"/>
      <c r="B37" s="61"/>
      <c r="C37" s="227" t="s">
        <v>48</v>
      </c>
      <c r="D37" s="22"/>
    </row>
    <row r="38" ht="17.25" customHeight="1" spans="1:4">
      <c r="A38" s="231" t="s">
        <v>142</v>
      </c>
      <c r="B38" s="232">
        <v>54090414.08</v>
      </c>
      <c r="C38" s="230" t="s">
        <v>54</v>
      </c>
      <c r="D38" s="232">
        <v>54090414.08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workbookViewId="0">
      <selection activeCell="G29" sqref="G29"/>
    </sheetView>
  </sheetViews>
  <sheetFormatPr defaultColWidth="10.6666666666667" defaultRowHeight="14.25" customHeight="1" outlineLevelCol="6"/>
  <cols>
    <col min="1" max="1" width="19.8333333333333" style="118" customWidth="1"/>
    <col min="2" max="2" width="51.3333333333333" style="118" customWidth="1"/>
    <col min="3" max="3" width="28.3333333333333" style="29" customWidth="1"/>
    <col min="4" max="4" width="19.3333333333333" style="29" customWidth="1"/>
    <col min="5" max="7" width="28.3333333333333" style="29" customWidth="1"/>
    <col min="8" max="16384" width="10.6666666666667" style="29" customWidth="1"/>
  </cols>
  <sheetData>
    <row r="1" customHeight="1" spans="4:7">
      <c r="D1" s="164"/>
      <c r="F1" s="77"/>
      <c r="G1" s="43" t="s">
        <v>143</v>
      </c>
    </row>
    <row r="2" ht="45" customHeight="1" spans="1:7">
      <c r="A2" s="125" t="s">
        <v>144</v>
      </c>
      <c r="B2" s="125"/>
      <c r="C2" s="125"/>
      <c r="D2" s="125"/>
      <c r="E2" s="125"/>
      <c r="F2" s="125"/>
      <c r="G2" s="125"/>
    </row>
    <row r="3" ht="18" customHeight="1" spans="1:7">
      <c r="A3" s="10" t="s">
        <v>2</v>
      </c>
      <c r="F3" s="122"/>
      <c r="G3" s="123" t="s">
        <v>3</v>
      </c>
    </row>
    <row r="4" ht="20.25" customHeight="1" spans="1:7">
      <c r="A4" s="222" t="s">
        <v>145</v>
      </c>
      <c r="B4" s="223"/>
      <c r="C4" s="200" t="s">
        <v>60</v>
      </c>
      <c r="D4" s="198" t="s">
        <v>82</v>
      </c>
      <c r="E4" s="82"/>
      <c r="F4" s="131"/>
      <c r="G4" s="182" t="s">
        <v>83</v>
      </c>
    </row>
    <row r="5" ht="20.25" customHeight="1" spans="1:7">
      <c r="A5" s="133" t="s">
        <v>79</v>
      </c>
      <c r="B5" s="133" t="s">
        <v>80</v>
      </c>
      <c r="C5" s="39"/>
      <c r="D5" s="69" t="s">
        <v>62</v>
      </c>
      <c r="E5" s="69" t="s">
        <v>146</v>
      </c>
      <c r="F5" s="69" t="s">
        <v>147</v>
      </c>
      <c r="G5" s="184"/>
    </row>
    <row r="6" ht="13.5" customHeight="1" spans="1:7">
      <c r="A6" s="133" t="s">
        <v>148</v>
      </c>
      <c r="B6" s="133" t="s">
        <v>149</v>
      </c>
      <c r="C6" s="133" t="s">
        <v>150</v>
      </c>
      <c r="D6" s="69"/>
      <c r="E6" s="133" t="s">
        <v>151</v>
      </c>
      <c r="F6" s="133" t="s">
        <v>152</v>
      </c>
      <c r="G6" s="133" t="s">
        <v>153</v>
      </c>
    </row>
    <row r="7" ht="18" customHeight="1" spans="1:7">
      <c r="A7" s="73" t="s">
        <v>89</v>
      </c>
      <c r="B7" s="73" t="s">
        <v>90</v>
      </c>
      <c r="C7" s="188">
        <v>4028647.16</v>
      </c>
      <c r="D7" s="188">
        <v>4016647.16</v>
      </c>
      <c r="E7" s="188">
        <v>3956247.16</v>
      </c>
      <c r="F7" s="188">
        <v>60400</v>
      </c>
      <c r="G7" s="188">
        <v>12000</v>
      </c>
    </row>
    <row r="8" ht="18" customHeight="1" spans="1:7">
      <c r="A8" s="73" t="s">
        <v>92</v>
      </c>
      <c r="B8" s="73" t="s">
        <v>93</v>
      </c>
      <c r="C8" s="188">
        <v>4000469.6</v>
      </c>
      <c r="D8" s="188">
        <v>3988469.6</v>
      </c>
      <c r="E8" s="188">
        <v>3928069.6</v>
      </c>
      <c r="F8" s="188">
        <v>60400</v>
      </c>
      <c r="G8" s="188">
        <v>12000</v>
      </c>
    </row>
    <row r="9" ht="18" customHeight="1" spans="1:7">
      <c r="A9" s="73" t="s">
        <v>94</v>
      </c>
      <c r="B9" s="73" t="s">
        <v>95</v>
      </c>
      <c r="C9" s="188">
        <v>2302177.6</v>
      </c>
      <c r="D9" s="188">
        <v>2290177.6</v>
      </c>
      <c r="E9" s="188">
        <v>2229777.6</v>
      </c>
      <c r="F9" s="188">
        <v>60400</v>
      </c>
      <c r="G9" s="188">
        <v>12000</v>
      </c>
    </row>
    <row r="10" ht="18" customHeight="1" spans="1:7">
      <c r="A10" s="73" t="s">
        <v>96</v>
      </c>
      <c r="B10" s="73" t="s">
        <v>97</v>
      </c>
      <c r="C10" s="188">
        <v>1349208.96</v>
      </c>
      <c r="D10" s="188">
        <v>1349208.96</v>
      </c>
      <c r="E10" s="188">
        <v>1349208.96</v>
      </c>
      <c r="F10" s="188"/>
      <c r="G10" s="188"/>
    </row>
    <row r="11" ht="18" customHeight="1" spans="1:7">
      <c r="A11" s="73" t="s">
        <v>98</v>
      </c>
      <c r="B11" s="73" t="s">
        <v>99</v>
      </c>
      <c r="C11" s="188">
        <v>349083.04</v>
      </c>
      <c r="D11" s="188">
        <v>349083.04</v>
      </c>
      <c r="E11" s="188">
        <v>349083.04</v>
      </c>
      <c r="F11" s="188"/>
      <c r="G11" s="188"/>
    </row>
    <row r="12" ht="18" customHeight="1" spans="1:7">
      <c r="A12" s="73" t="s">
        <v>100</v>
      </c>
      <c r="B12" s="73" t="s">
        <v>101</v>
      </c>
      <c r="C12" s="188">
        <v>28177.56</v>
      </c>
      <c r="D12" s="188">
        <v>28177.56</v>
      </c>
      <c r="E12" s="188">
        <v>28177.56</v>
      </c>
      <c r="F12" s="188"/>
      <c r="G12" s="188"/>
    </row>
    <row r="13" ht="18" customHeight="1" spans="1:7">
      <c r="A13" s="73" t="s">
        <v>102</v>
      </c>
      <c r="B13" s="73" t="s">
        <v>103</v>
      </c>
      <c r="C13" s="188">
        <v>28177.56</v>
      </c>
      <c r="D13" s="188">
        <v>28177.56</v>
      </c>
      <c r="E13" s="188">
        <v>28177.56</v>
      </c>
      <c r="F13" s="188"/>
      <c r="G13" s="188"/>
    </row>
    <row r="14" ht="18" customHeight="1" spans="1:7">
      <c r="A14" s="73" t="s">
        <v>104</v>
      </c>
      <c r="B14" s="73" t="s">
        <v>105</v>
      </c>
      <c r="C14" s="188">
        <v>1012697.11</v>
      </c>
      <c r="D14" s="188">
        <v>1012697.11</v>
      </c>
      <c r="E14" s="188">
        <v>1012697.11</v>
      </c>
      <c r="F14" s="188"/>
      <c r="G14" s="188"/>
    </row>
    <row r="15" ht="18" customHeight="1" spans="1:7">
      <c r="A15" s="73" t="s">
        <v>106</v>
      </c>
      <c r="B15" s="73" t="s">
        <v>107</v>
      </c>
      <c r="C15" s="188">
        <v>1012697.11</v>
      </c>
      <c r="D15" s="188">
        <v>1012697.11</v>
      </c>
      <c r="E15" s="188">
        <v>1012697.11</v>
      </c>
      <c r="F15" s="188"/>
      <c r="G15" s="188"/>
    </row>
    <row r="16" ht="18" customHeight="1" spans="1:7">
      <c r="A16" s="73" t="s">
        <v>108</v>
      </c>
      <c r="B16" s="73" t="s">
        <v>109</v>
      </c>
      <c r="C16" s="188">
        <v>410044.15</v>
      </c>
      <c r="D16" s="188">
        <v>410044.15</v>
      </c>
      <c r="E16" s="188">
        <v>410044.15</v>
      </c>
      <c r="F16" s="188"/>
      <c r="G16" s="188"/>
    </row>
    <row r="17" ht="18" customHeight="1" spans="1:7">
      <c r="A17" s="73" t="s">
        <v>110</v>
      </c>
      <c r="B17" s="73" t="s">
        <v>111</v>
      </c>
      <c r="C17" s="188">
        <v>35404.54</v>
      </c>
      <c r="D17" s="188">
        <v>35404.54</v>
      </c>
      <c r="E17" s="188">
        <v>35404.54</v>
      </c>
      <c r="F17" s="188"/>
      <c r="G17" s="188"/>
    </row>
    <row r="18" ht="18" customHeight="1" spans="1:7">
      <c r="A18" s="73" t="s">
        <v>112</v>
      </c>
      <c r="B18" s="73" t="s">
        <v>113</v>
      </c>
      <c r="C18" s="188">
        <v>524868.42</v>
      </c>
      <c r="D18" s="188">
        <v>524868.42</v>
      </c>
      <c r="E18" s="188">
        <v>524868.42</v>
      </c>
      <c r="F18" s="188"/>
      <c r="G18" s="188"/>
    </row>
    <row r="19" ht="18" customHeight="1" spans="1:7">
      <c r="A19" s="73" t="s">
        <v>114</v>
      </c>
      <c r="B19" s="73" t="s">
        <v>115</v>
      </c>
      <c r="C19" s="188">
        <v>42380</v>
      </c>
      <c r="D19" s="188">
        <v>42380</v>
      </c>
      <c r="E19" s="188">
        <v>42380</v>
      </c>
      <c r="F19" s="188"/>
      <c r="G19" s="188"/>
    </row>
    <row r="20" ht="18" customHeight="1" spans="1:7">
      <c r="A20" s="73" t="s">
        <v>116</v>
      </c>
      <c r="B20" s="73" t="s">
        <v>117</v>
      </c>
      <c r="C20" s="188">
        <v>47959028.69</v>
      </c>
      <c r="D20" s="188">
        <v>11703228.69</v>
      </c>
      <c r="E20" s="188">
        <v>10081883.37</v>
      </c>
      <c r="F20" s="188">
        <v>1621345.32</v>
      </c>
      <c r="G20" s="188">
        <v>36255800</v>
      </c>
    </row>
    <row r="21" ht="18" customHeight="1" spans="1:7">
      <c r="A21" s="73" t="s">
        <v>118</v>
      </c>
      <c r="B21" s="73" t="s">
        <v>119</v>
      </c>
      <c r="C21" s="188">
        <v>47959028.69</v>
      </c>
      <c r="D21" s="188">
        <v>11703228.69</v>
      </c>
      <c r="E21" s="188">
        <v>10081883.37</v>
      </c>
      <c r="F21" s="188">
        <v>1621345.32</v>
      </c>
      <c r="G21" s="188">
        <v>36255800</v>
      </c>
    </row>
    <row r="22" ht="18" customHeight="1" spans="1:7">
      <c r="A22" s="73" t="s">
        <v>120</v>
      </c>
      <c r="B22" s="73" t="s">
        <v>121</v>
      </c>
      <c r="C22" s="188">
        <v>11703228.69</v>
      </c>
      <c r="D22" s="188">
        <v>11703228.69</v>
      </c>
      <c r="E22" s="188">
        <v>10081883.37</v>
      </c>
      <c r="F22" s="188">
        <v>1621345.32</v>
      </c>
      <c r="G22" s="188"/>
    </row>
    <row r="23" ht="18" customHeight="1" spans="1:7">
      <c r="A23" s="73" t="s">
        <v>122</v>
      </c>
      <c r="B23" s="73" t="s">
        <v>123</v>
      </c>
      <c r="C23" s="188">
        <v>4955800</v>
      </c>
      <c r="D23" s="188"/>
      <c r="E23" s="188"/>
      <c r="F23" s="188"/>
      <c r="G23" s="188">
        <v>4955800</v>
      </c>
    </row>
    <row r="24" ht="18" customHeight="1" spans="1:7">
      <c r="A24" s="73" t="s">
        <v>124</v>
      </c>
      <c r="B24" s="73" t="s">
        <v>125</v>
      </c>
      <c r="C24" s="188">
        <v>31300000</v>
      </c>
      <c r="D24" s="188"/>
      <c r="E24" s="188"/>
      <c r="F24" s="188"/>
      <c r="G24" s="188">
        <v>31300000</v>
      </c>
    </row>
    <row r="25" ht="18" customHeight="1" spans="1:7">
      <c r="A25" s="73" t="s">
        <v>126</v>
      </c>
      <c r="B25" s="73" t="s">
        <v>127</v>
      </c>
      <c r="C25" s="188">
        <v>1090041.12</v>
      </c>
      <c r="D25" s="188">
        <v>1090041.12</v>
      </c>
      <c r="E25" s="188">
        <v>1090041.12</v>
      </c>
      <c r="F25" s="188"/>
      <c r="G25" s="188"/>
    </row>
    <row r="26" ht="18" customHeight="1" spans="1:7">
      <c r="A26" s="73" t="s">
        <v>128</v>
      </c>
      <c r="B26" s="73" t="s">
        <v>129</v>
      </c>
      <c r="C26" s="188">
        <v>1090041.12</v>
      </c>
      <c r="D26" s="188">
        <v>1090041.12</v>
      </c>
      <c r="E26" s="188">
        <v>1090041.12</v>
      </c>
      <c r="F26" s="188"/>
      <c r="G26" s="188"/>
    </row>
    <row r="27" ht="18" customHeight="1" spans="1:7">
      <c r="A27" s="73" t="s">
        <v>130</v>
      </c>
      <c r="B27" s="73" t="s">
        <v>131</v>
      </c>
      <c r="C27" s="188">
        <v>1090041.12</v>
      </c>
      <c r="D27" s="188">
        <v>1090041.12</v>
      </c>
      <c r="E27" s="188">
        <v>1090041.12</v>
      </c>
      <c r="F27" s="188"/>
      <c r="G27" s="188"/>
    </row>
    <row r="28" ht="18" customHeight="1" spans="1:7">
      <c r="A28" s="134" t="s">
        <v>132</v>
      </c>
      <c r="B28" s="136" t="s">
        <v>132</v>
      </c>
      <c r="C28" s="186">
        <v>54090414.08</v>
      </c>
      <c r="D28" s="188">
        <v>17822614.08</v>
      </c>
      <c r="E28" s="186">
        <v>16140868.76</v>
      </c>
      <c r="F28" s="186">
        <v>1681745.32</v>
      </c>
      <c r="G28" s="186">
        <v>36267800</v>
      </c>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E7" sqref="E7:F7"/>
    </sheetView>
  </sheetViews>
  <sheetFormatPr defaultColWidth="10.6666666666667" defaultRowHeight="14.25" customHeight="1" outlineLevelRow="6" outlineLevelCol="5"/>
  <cols>
    <col min="1" max="2" width="24.1666666666667" style="213" customWidth="1"/>
    <col min="3" max="3" width="24.1666666666667" style="214" customWidth="1"/>
    <col min="4" max="6" width="24.1666666666667" style="215" customWidth="1"/>
    <col min="7" max="16384" width="10.6666666666667" style="29" customWidth="1"/>
  </cols>
  <sheetData>
    <row r="1" s="29" customFormat="1" customHeight="1" spans="1:6">
      <c r="A1" s="216"/>
      <c r="B1" s="216"/>
      <c r="C1" s="35"/>
      <c r="F1" s="217" t="s">
        <v>154</v>
      </c>
    </row>
    <row r="2" ht="45" customHeight="1" spans="1:6">
      <c r="A2" s="218" t="s">
        <v>155</v>
      </c>
      <c r="B2" s="219"/>
      <c r="C2" s="219"/>
      <c r="D2" s="219"/>
      <c r="E2" s="219"/>
      <c r="F2" s="219"/>
    </row>
    <row r="3" s="29" customFormat="1" ht="15.75" customHeight="1" spans="1:6">
      <c r="A3" s="10" t="s">
        <v>2</v>
      </c>
      <c r="B3" s="216"/>
      <c r="C3" s="35"/>
      <c r="F3" s="217" t="s">
        <v>156</v>
      </c>
    </row>
    <row r="4" s="212" customFormat="1" ht="19.5" customHeight="1" spans="1:6">
      <c r="A4" s="36" t="s">
        <v>157</v>
      </c>
      <c r="B4" s="37" t="s">
        <v>158</v>
      </c>
      <c r="C4" s="81" t="s">
        <v>159</v>
      </c>
      <c r="D4" s="82"/>
      <c r="E4" s="131"/>
      <c r="F4" s="37" t="s">
        <v>160</v>
      </c>
    </row>
    <row r="5" s="212" customFormat="1" ht="19.5" customHeight="1" spans="1:6">
      <c r="A5" s="53"/>
      <c r="B5" s="39"/>
      <c r="C5" s="69" t="s">
        <v>62</v>
      </c>
      <c r="D5" s="69" t="s">
        <v>161</v>
      </c>
      <c r="E5" s="69" t="s">
        <v>162</v>
      </c>
      <c r="F5" s="39"/>
    </row>
    <row r="6" s="212" customFormat="1" ht="18.75" customHeight="1" spans="1:6">
      <c r="A6" s="55">
        <v>1</v>
      </c>
      <c r="B6" s="55">
        <v>2</v>
      </c>
      <c r="C6" s="220">
        <v>3</v>
      </c>
      <c r="D6" s="55">
        <v>4</v>
      </c>
      <c r="E6" s="55">
        <v>5</v>
      </c>
      <c r="F6" s="55">
        <v>6</v>
      </c>
    </row>
    <row r="7" ht="18.75" customHeight="1" spans="1:6">
      <c r="A7" s="21">
        <v>246000</v>
      </c>
      <c r="B7" s="21"/>
      <c r="C7" s="221">
        <v>180000</v>
      </c>
      <c r="D7" s="21"/>
      <c r="E7" s="21">
        <v>180000</v>
      </c>
      <c r="F7" s="21">
        <v>66000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61"/>
  <sheetViews>
    <sheetView topLeftCell="J1" workbookViewId="0">
      <selection activeCell="H17" sqref="H17"/>
    </sheetView>
  </sheetViews>
  <sheetFormatPr defaultColWidth="10.6666666666667" defaultRowHeight="14.25" customHeight="1"/>
  <cols>
    <col min="1" max="1" width="38.3333333333333" style="29" customWidth="1"/>
    <col min="2" max="2" width="24.1666666666667" style="29" customWidth="1"/>
    <col min="3" max="3" width="36.5" style="29" customWidth="1"/>
    <col min="4" max="4" width="11.8333333333333" style="29" customWidth="1"/>
    <col min="5" max="5" width="20.5" style="29" customWidth="1"/>
    <col min="6" max="6" width="12" style="29" customWidth="1"/>
    <col min="7" max="7" width="26.8333333333333" style="29" customWidth="1"/>
    <col min="8" max="8" width="16.6666666666667" style="29" customWidth="1"/>
    <col min="9" max="9" width="19.1666666666667" style="29" customWidth="1"/>
    <col min="10" max="10" width="18" style="29" customWidth="1"/>
    <col min="11" max="11" width="12.5" style="29" customWidth="1"/>
    <col min="12" max="12" width="13" style="29" customWidth="1"/>
    <col min="13" max="13" width="15.6666666666667" style="29" customWidth="1"/>
    <col min="14" max="14" width="13" style="29" customWidth="1"/>
    <col min="15" max="17" width="10.6666666666667" style="29" customWidth="1"/>
    <col min="18" max="18" width="14.1666666666667" style="29" customWidth="1"/>
    <col min="19" max="21" width="14.3333333333333" style="29" customWidth="1"/>
    <col min="22" max="22" width="14.8333333333333" style="29" customWidth="1"/>
    <col min="23" max="24" width="13" style="29" customWidth="1"/>
    <col min="25" max="16384" width="10.6666666666667" style="29" customWidth="1"/>
  </cols>
  <sheetData>
    <row r="1" ht="13.5" customHeight="1" spans="2:24">
      <c r="B1" s="192"/>
      <c r="D1" s="193"/>
      <c r="E1" s="193"/>
      <c r="F1" s="193"/>
      <c r="G1" s="193"/>
      <c r="H1" s="194"/>
      <c r="I1" s="194"/>
      <c r="J1" s="30"/>
      <c r="K1" s="194"/>
      <c r="L1" s="194"/>
      <c r="M1" s="194"/>
      <c r="N1" s="194"/>
      <c r="O1" s="30"/>
      <c r="P1" s="30"/>
      <c r="Q1" s="30"/>
      <c r="R1" s="194"/>
      <c r="V1" s="192"/>
      <c r="X1" s="75" t="s">
        <v>163</v>
      </c>
    </row>
    <row r="2" ht="45" customHeight="1" spans="1:24">
      <c r="A2" s="195" t="s">
        <v>164</v>
      </c>
      <c r="B2" s="89"/>
      <c r="C2" s="89"/>
      <c r="D2" s="89"/>
      <c r="E2" s="89"/>
      <c r="F2" s="89"/>
      <c r="G2" s="89"/>
      <c r="H2" s="89"/>
      <c r="I2" s="89"/>
      <c r="J2" s="32"/>
      <c r="K2" s="89"/>
      <c r="L2" s="89"/>
      <c r="M2" s="89"/>
      <c r="N2" s="89"/>
      <c r="O2" s="32"/>
      <c r="P2" s="32"/>
      <c r="Q2" s="32"/>
      <c r="R2" s="89"/>
      <c r="S2" s="89"/>
      <c r="T2" s="89"/>
      <c r="U2" s="89"/>
      <c r="V2" s="89"/>
      <c r="W2" s="89"/>
      <c r="X2" s="89"/>
    </row>
    <row r="3" ht="18.75" customHeight="1" spans="1:24">
      <c r="A3" s="10" t="s">
        <v>2</v>
      </c>
      <c r="B3" s="196"/>
      <c r="C3" s="196"/>
      <c r="D3" s="196"/>
      <c r="E3" s="196"/>
      <c r="F3" s="196"/>
      <c r="G3" s="196"/>
      <c r="H3" s="197"/>
      <c r="I3" s="197"/>
      <c r="J3" s="180"/>
      <c r="K3" s="197"/>
      <c r="L3" s="197"/>
      <c r="M3" s="197"/>
      <c r="N3" s="197"/>
      <c r="O3" s="180"/>
      <c r="P3" s="180"/>
      <c r="Q3" s="180"/>
      <c r="R3" s="197"/>
      <c r="V3" s="192"/>
      <c r="X3" s="90" t="s">
        <v>156</v>
      </c>
    </row>
    <row r="4" ht="18" customHeight="1" spans="1:24">
      <c r="A4" s="167" t="s">
        <v>165</v>
      </c>
      <c r="B4" s="167" t="s">
        <v>166</v>
      </c>
      <c r="C4" s="167" t="s">
        <v>167</v>
      </c>
      <c r="D4" s="167" t="s">
        <v>168</v>
      </c>
      <c r="E4" s="167" t="s">
        <v>169</v>
      </c>
      <c r="F4" s="167" t="s">
        <v>170</v>
      </c>
      <c r="G4" s="167" t="s">
        <v>171</v>
      </c>
      <c r="H4" s="198" t="s">
        <v>172</v>
      </c>
      <c r="I4" s="91" t="s">
        <v>172</v>
      </c>
      <c r="J4" s="82"/>
      <c r="K4" s="91"/>
      <c r="L4" s="91"/>
      <c r="M4" s="91"/>
      <c r="N4" s="91"/>
      <c r="O4" s="82"/>
      <c r="P4" s="82"/>
      <c r="Q4" s="82"/>
      <c r="R4" s="211" t="s">
        <v>66</v>
      </c>
      <c r="S4" s="91" t="s">
        <v>67</v>
      </c>
      <c r="T4" s="91"/>
      <c r="U4" s="91"/>
      <c r="V4" s="91"/>
      <c r="W4" s="91"/>
      <c r="X4" s="207"/>
    </row>
    <row r="5" ht="18" customHeight="1" spans="1:24">
      <c r="A5" s="168"/>
      <c r="B5" s="199"/>
      <c r="C5" s="168"/>
      <c r="D5" s="168"/>
      <c r="E5" s="168"/>
      <c r="F5" s="168"/>
      <c r="G5" s="168"/>
      <c r="H5" s="200" t="s">
        <v>173</v>
      </c>
      <c r="I5" s="198" t="s">
        <v>63</v>
      </c>
      <c r="J5" s="82"/>
      <c r="K5" s="91"/>
      <c r="L5" s="91"/>
      <c r="M5" s="91"/>
      <c r="N5" s="207"/>
      <c r="O5" s="81" t="s">
        <v>174</v>
      </c>
      <c r="P5" s="82"/>
      <c r="Q5" s="131"/>
      <c r="R5" s="167" t="s">
        <v>66</v>
      </c>
      <c r="S5" s="198" t="s">
        <v>67</v>
      </c>
      <c r="T5" s="211" t="s">
        <v>68</v>
      </c>
      <c r="U5" s="91" t="s">
        <v>67</v>
      </c>
      <c r="V5" s="211" t="s">
        <v>70</v>
      </c>
      <c r="W5" s="211" t="s">
        <v>71</v>
      </c>
      <c r="X5" s="209" t="s">
        <v>72</v>
      </c>
    </row>
    <row r="6" customHeight="1" spans="1:24">
      <c r="A6" s="83"/>
      <c r="B6" s="83"/>
      <c r="C6" s="83"/>
      <c r="D6" s="83"/>
      <c r="E6" s="83"/>
      <c r="F6" s="83"/>
      <c r="G6" s="83"/>
      <c r="H6" s="83"/>
      <c r="I6" s="208" t="s">
        <v>175</v>
      </c>
      <c r="J6" s="209" t="s">
        <v>176</v>
      </c>
      <c r="K6" s="167" t="s">
        <v>177</v>
      </c>
      <c r="L6" s="167" t="s">
        <v>178</v>
      </c>
      <c r="M6" s="167" t="s">
        <v>179</v>
      </c>
      <c r="N6" s="167" t="s">
        <v>180</v>
      </c>
      <c r="O6" s="167" t="s">
        <v>63</v>
      </c>
      <c r="P6" s="167" t="s">
        <v>64</v>
      </c>
      <c r="Q6" s="167" t="s">
        <v>65</v>
      </c>
      <c r="R6" s="83"/>
      <c r="S6" s="167" t="s">
        <v>62</v>
      </c>
      <c r="T6" s="167" t="s">
        <v>68</v>
      </c>
      <c r="U6" s="167" t="s">
        <v>181</v>
      </c>
      <c r="V6" s="167" t="s">
        <v>70</v>
      </c>
      <c r="W6" s="167" t="s">
        <v>71</v>
      </c>
      <c r="X6" s="167" t="s">
        <v>72</v>
      </c>
    </row>
    <row r="7" ht="37.5" customHeight="1" spans="1:24">
      <c r="A7" s="16"/>
      <c r="B7" s="16"/>
      <c r="C7" s="16"/>
      <c r="D7" s="16"/>
      <c r="E7" s="16"/>
      <c r="F7" s="16"/>
      <c r="G7" s="16"/>
      <c r="H7" s="16"/>
      <c r="I7" s="17" t="s">
        <v>62</v>
      </c>
      <c r="J7" s="17" t="s">
        <v>182</v>
      </c>
      <c r="K7" s="170" t="s">
        <v>176</v>
      </c>
      <c r="L7" s="170" t="s">
        <v>178</v>
      </c>
      <c r="M7" s="170" t="s">
        <v>179</v>
      </c>
      <c r="N7" s="170" t="s">
        <v>180</v>
      </c>
      <c r="O7" s="170" t="s">
        <v>178</v>
      </c>
      <c r="P7" s="170" t="s">
        <v>179</v>
      </c>
      <c r="Q7" s="170" t="s">
        <v>180</v>
      </c>
      <c r="R7" s="170" t="s">
        <v>66</v>
      </c>
      <c r="S7" s="170" t="s">
        <v>62</v>
      </c>
      <c r="T7" s="170" t="s">
        <v>68</v>
      </c>
      <c r="U7" s="170" t="s">
        <v>181</v>
      </c>
      <c r="V7" s="170" t="s">
        <v>70</v>
      </c>
      <c r="W7" s="170" t="s">
        <v>71</v>
      </c>
      <c r="X7" s="170" t="s">
        <v>72</v>
      </c>
    </row>
    <row r="8" customHeight="1" spans="1:24">
      <c r="A8" s="201">
        <v>1</v>
      </c>
      <c r="B8" s="201">
        <v>2</v>
      </c>
      <c r="C8" s="201">
        <v>3</v>
      </c>
      <c r="D8" s="201">
        <v>4</v>
      </c>
      <c r="E8" s="201">
        <v>5</v>
      </c>
      <c r="F8" s="201">
        <v>6</v>
      </c>
      <c r="G8" s="201">
        <v>7</v>
      </c>
      <c r="H8" s="201">
        <v>8</v>
      </c>
      <c r="I8" s="201">
        <v>9</v>
      </c>
      <c r="J8" s="201">
        <v>10</v>
      </c>
      <c r="K8" s="201">
        <v>11</v>
      </c>
      <c r="L8" s="201">
        <v>12</v>
      </c>
      <c r="M8" s="201">
        <v>13</v>
      </c>
      <c r="N8" s="201">
        <v>14</v>
      </c>
      <c r="O8" s="201">
        <v>15</v>
      </c>
      <c r="P8" s="201">
        <v>16</v>
      </c>
      <c r="Q8" s="201">
        <v>17</v>
      </c>
      <c r="R8" s="201">
        <v>18</v>
      </c>
      <c r="S8" s="201">
        <v>19</v>
      </c>
      <c r="T8" s="201">
        <v>20</v>
      </c>
      <c r="U8" s="201">
        <v>21</v>
      </c>
      <c r="V8" s="201">
        <v>22</v>
      </c>
      <c r="W8" s="201">
        <v>23</v>
      </c>
      <c r="X8" s="201">
        <v>24</v>
      </c>
    </row>
    <row r="9" ht="21" customHeight="1" spans="1:24">
      <c r="A9" s="70" t="s">
        <v>74</v>
      </c>
      <c r="B9" s="70"/>
      <c r="C9" s="70"/>
      <c r="D9" s="70"/>
      <c r="E9" s="70"/>
      <c r="F9" s="70"/>
      <c r="G9" s="70"/>
      <c r="H9" s="22">
        <v>17822614.08</v>
      </c>
      <c r="I9" s="22">
        <v>17822614.08</v>
      </c>
      <c r="J9" s="22"/>
      <c r="K9" s="22"/>
      <c r="L9" s="22"/>
      <c r="M9" s="22">
        <v>17822614.08</v>
      </c>
      <c r="N9" s="22"/>
      <c r="O9" s="22"/>
      <c r="P9" s="22"/>
      <c r="Q9" s="22"/>
      <c r="R9" s="22"/>
      <c r="S9" s="22"/>
      <c r="T9" s="22"/>
      <c r="U9" s="22"/>
      <c r="V9" s="22"/>
      <c r="W9" s="22"/>
      <c r="X9" s="22"/>
    </row>
    <row r="10" ht="21" customHeight="1" spans="1:24">
      <c r="A10" s="70" t="s">
        <v>76</v>
      </c>
      <c r="B10" s="172" t="s">
        <v>91</v>
      </c>
      <c r="C10" s="172" t="s">
        <v>91</v>
      </c>
      <c r="D10" s="172" t="s">
        <v>91</v>
      </c>
      <c r="E10" s="172" t="s">
        <v>91</v>
      </c>
      <c r="F10" s="172" t="s">
        <v>91</v>
      </c>
      <c r="G10" s="172" t="s">
        <v>91</v>
      </c>
      <c r="H10" s="22">
        <v>17822614.08</v>
      </c>
      <c r="I10" s="22">
        <v>17822614.08</v>
      </c>
      <c r="J10" s="22"/>
      <c r="K10" s="22"/>
      <c r="L10" s="22"/>
      <c r="M10" s="22">
        <v>17822614.08</v>
      </c>
      <c r="N10" s="22"/>
      <c r="O10" s="22"/>
      <c r="P10" s="22"/>
      <c r="Q10" s="22"/>
      <c r="R10" s="22"/>
      <c r="S10" s="22"/>
      <c r="T10" s="22"/>
      <c r="U10" s="22"/>
      <c r="V10" s="22"/>
      <c r="W10" s="22"/>
      <c r="X10" s="22"/>
    </row>
    <row r="11" ht="27.75" customHeight="1" spans="1:24">
      <c r="A11" s="172" t="s">
        <v>183</v>
      </c>
      <c r="B11" s="172" t="s">
        <v>184</v>
      </c>
      <c r="C11" s="172" t="s">
        <v>185</v>
      </c>
      <c r="D11" s="172" t="s">
        <v>120</v>
      </c>
      <c r="E11" s="172" t="s">
        <v>186</v>
      </c>
      <c r="F11" s="172" t="s">
        <v>187</v>
      </c>
      <c r="G11" s="172" t="s">
        <v>188</v>
      </c>
      <c r="H11" s="22">
        <v>3053388</v>
      </c>
      <c r="I11" s="22">
        <v>3053388</v>
      </c>
      <c r="J11" s="22"/>
      <c r="K11" s="22"/>
      <c r="L11" s="22"/>
      <c r="M11" s="22">
        <v>3053388</v>
      </c>
      <c r="N11" s="22"/>
      <c r="O11" s="22"/>
      <c r="P11" s="22"/>
      <c r="Q11" s="22"/>
      <c r="R11" s="22"/>
      <c r="S11" s="22"/>
      <c r="T11" s="22"/>
      <c r="U11" s="22"/>
      <c r="V11" s="22"/>
      <c r="W11" s="22"/>
      <c r="X11" s="22"/>
    </row>
    <row r="12" ht="27.75" customHeight="1" spans="1:24">
      <c r="A12" s="172" t="s">
        <v>183</v>
      </c>
      <c r="B12" s="172" t="s">
        <v>189</v>
      </c>
      <c r="C12" s="172" t="s">
        <v>190</v>
      </c>
      <c r="D12" s="172" t="s">
        <v>120</v>
      </c>
      <c r="E12" s="172" t="s">
        <v>186</v>
      </c>
      <c r="F12" s="172" t="s">
        <v>187</v>
      </c>
      <c r="G12" s="172" t="s">
        <v>188</v>
      </c>
      <c r="H12" s="22">
        <v>235572</v>
      </c>
      <c r="I12" s="22">
        <v>235572</v>
      </c>
      <c r="J12" s="22"/>
      <c r="K12" s="22"/>
      <c r="L12" s="22"/>
      <c r="M12" s="22">
        <v>235572</v>
      </c>
      <c r="N12" s="22"/>
      <c r="O12" s="22"/>
      <c r="P12" s="22"/>
      <c r="Q12" s="22"/>
      <c r="R12" s="22"/>
      <c r="S12" s="22"/>
      <c r="T12" s="22"/>
      <c r="U12" s="22"/>
      <c r="V12" s="22"/>
      <c r="W12" s="22"/>
      <c r="X12" s="22"/>
    </row>
    <row r="13" ht="27.75" customHeight="1" spans="1:24">
      <c r="A13" s="172" t="s">
        <v>183</v>
      </c>
      <c r="B13" s="172" t="s">
        <v>184</v>
      </c>
      <c r="C13" s="172" t="s">
        <v>185</v>
      </c>
      <c r="D13" s="172" t="s">
        <v>120</v>
      </c>
      <c r="E13" s="172" t="s">
        <v>186</v>
      </c>
      <c r="F13" s="172" t="s">
        <v>191</v>
      </c>
      <c r="G13" s="172" t="s">
        <v>192</v>
      </c>
      <c r="H13" s="22">
        <v>3486924</v>
      </c>
      <c r="I13" s="22">
        <v>3486924</v>
      </c>
      <c r="J13" s="22"/>
      <c r="K13" s="22"/>
      <c r="L13" s="22"/>
      <c r="M13" s="22">
        <v>3486924</v>
      </c>
      <c r="N13" s="22"/>
      <c r="O13" s="22"/>
      <c r="P13" s="22"/>
      <c r="Q13" s="22"/>
      <c r="R13" s="22"/>
      <c r="S13" s="22"/>
      <c r="T13" s="22"/>
      <c r="U13" s="22"/>
      <c r="V13" s="22"/>
      <c r="W13" s="22"/>
      <c r="X13" s="22"/>
    </row>
    <row r="14" ht="27.75" customHeight="1" spans="1:24">
      <c r="A14" s="172" t="s">
        <v>183</v>
      </c>
      <c r="B14" s="172" t="s">
        <v>189</v>
      </c>
      <c r="C14" s="172" t="s">
        <v>190</v>
      </c>
      <c r="D14" s="172" t="s">
        <v>120</v>
      </c>
      <c r="E14" s="172" t="s">
        <v>186</v>
      </c>
      <c r="F14" s="172" t="s">
        <v>191</v>
      </c>
      <c r="G14" s="172" t="s">
        <v>192</v>
      </c>
      <c r="H14" s="22">
        <v>22536</v>
      </c>
      <c r="I14" s="22">
        <v>22536</v>
      </c>
      <c r="J14" s="22"/>
      <c r="K14" s="22"/>
      <c r="L14" s="22"/>
      <c r="M14" s="22">
        <v>22536</v>
      </c>
      <c r="N14" s="22"/>
      <c r="O14" s="22"/>
      <c r="P14" s="22"/>
      <c r="Q14" s="22"/>
      <c r="R14" s="22"/>
      <c r="S14" s="22"/>
      <c r="T14" s="22"/>
      <c r="U14" s="22"/>
      <c r="V14" s="22"/>
      <c r="W14" s="22"/>
      <c r="X14" s="22"/>
    </row>
    <row r="15" ht="27.75" customHeight="1" spans="1:24">
      <c r="A15" s="172" t="s">
        <v>183</v>
      </c>
      <c r="B15" s="172" t="s">
        <v>184</v>
      </c>
      <c r="C15" s="172" t="s">
        <v>185</v>
      </c>
      <c r="D15" s="172" t="s">
        <v>120</v>
      </c>
      <c r="E15" s="172" t="s">
        <v>186</v>
      </c>
      <c r="F15" s="172" t="s">
        <v>193</v>
      </c>
      <c r="G15" s="172" t="s">
        <v>194</v>
      </c>
      <c r="H15" s="22">
        <v>254449</v>
      </c>
      <c r="I15" s="22">
        <v>254449</v>
      </c>
      <c r="J15" s="22"/>
      <c r="K15" s="22"/>
      <c r="L15" s="22"/>
      <c r="M15" s="22">
        <v>254449</v>
      </c>
      <c r="N15" s="22"/>
      <c r="O15" s="22"/>
      <c r="P15" s="22"/>
      <c r="Q15" s="22"/>
      <c r="R15" s="22"/>
      <c r="S15" s="22"/>
      <c r="T15" s="22"/>
      <c r="U15" s="22"/>
      <c r="V15" s="22"/>
      <c r="W15" s="22"/>
      <c r="X15" s="22"/>
    </row>
    <row r="16" ht="27.75" customHeight="1" spans="1:24">
      <c r="A16" s="172" t="s">
        <v>183</v>
      </c>
      <c r="B16" s="172" t="s">
        <v>189</v>
      </c>
      <c r="C16" s="172" t="s">
        <v>190</v>
      </c>
      <c r="D16" s="172" t="s">
        <v>120</v>
      </c>
      <c r="E16" s="172" t="s">
        <v>186</v>
      </c>
      <c r="F16" s="172" t="s">
        <v>195</v>
      </c>
      <c r="G16" s="172" t="s">
        <v>196</v>
      </c>
      <c r="H16" s="22">
        <v>19631</v>
      </c>
      <c r="I16" s="22">
        <v>19631</v>
      </c>
      <c r="J16" s="22"/>
      <c r="K16" s="22"/>
      <c r="L16" s="22"/>
      <c r="M16" s="22">
        <v>19631</v>
      </c>
      <c r="N16" s="22"/>
      <c r="O16" s="22"/>
      <c r="P16" s="22"/>
      <c r="Q16" s="22"/>
      <c r="R16" s="22"/>
      <c r="S16" s="22"/>
      <c r="T16" s="22"/>
      <c r="U16" s="22"/>
      <c r="V16" s="22"/>
      <c r="W16" s="22"/>
      <c r="X16" s="22"/>
    </row>
    <row r="17" ht="27.75" customHeight="1" spans="1:24">
      <c r="A17" s="172" t="s">
        <v>183</v>
      </c>
      <c r="B17" s="172" t="s">
        <v>197</v>
      </c>
      <c r="C17" s="172" t="s">
        <v>198</v>
      </c>
      <c r="D17" s="172" t="s">
        <v>120</v>
      </c>
      <c r="E17" s="172" t="s">
        <v>186</v>
      </c>
      <c r="F17" s="172" t="s">
        <v>193</v>
      </c>
      <c r="G17" s="172" t="s">
        <v>194</v>
      </c>
      <c r="H17" s="22">
        <v>1688640</v>
      </c>
      <c r="I17" s="22">
        <v>1688640</v>
      </c>
      <c r="J17" s="22"/>
      <c r="K17" s="22"/>
      <c r="L17" s="22"/>
      <c r="M17" s="22">
        <v>1688640</v>
      </c>
      <c r="N17" s="22"/>
      <c r="O17" s="22"/>
      <c r="P17" s="22"/>
      <c r="Q17" s="22"/>
      <c r="R17" s="22"/>
      <c r="S17" s="22"/>
      <c r="T17" s="22"/>
      <c r="U17" s="22"/>
      <c r="V17" s="22"/>
      <c r="W17" s="22"/>
      <c r="X17" s="22"/>
    </row>
    <row r="18" ht="27.75" customHeight="1" spans="1:24">
      <c r="A18" s="172" t="s">
        <v>183</v>
      </c>
      <c r="B18" s="172" t="s">
        <v>197</v>
      </c>
      <c r="C18" s="172" t="s">
        <v>198</v>
      </c>
      <c r="D18" s="172" t="s">
        <v>120</v>
      </c>
      <c r="E18" s="172" t="s">
        <v>186</v>
      </c>
      <c r="F18" s="172" t="s">
        <v>193</v>
      </c>
      <c r="G18" s="172" t="s">
        <v>194</v>
      </c>
      <c r="H18" s="22">
        <v>844320</v>
      </c>
      <c r="I18" s="22">
        <v>844320</v>
      </c>
      <c r="J18" s="22"/>
      <c r="K18" s="22"/>
      <c r="L18" s="22"/>
      <c r="M18" s="22">
        <v>844320</v>
      </c>
      <c r="N18" s="22"/>
      <c r="O18" s="22"/>
      <c r="P18" s="22"/>
      <c r="Q18" s="22"/>
      <c r="R18" s="22"/>
      <c r="S18" s="22"/>
      <c r="T18" s="22"/>
      <c r="U18" s="22"/>
      <c r="V18" s="22"/>
      <c r="W18" s="22"/>
      <c r="X18" s="22"/>
    </row>
    <row r="19" ht="27.75" customHeight="1" spans="1:24">
      <c r="A19" s="172" t="s">
        <v>183</v>
      </c>
      <c r="B19" s="172" t="s">
        <v>199</v>
      </c>
      <c r="C19" s="172" t="s">
        <v>200</v>
      </c>
      <c r="D19" s="172" t="s">
        <v>120</v>
      </c>
      <c r="E19" s="172" t="s">
        <v>186</v>
      </c>
      <c r="F19" s="172" t="s">
        <v>195</v>
      </c>
      <c r="G19" s="172" t="s">
        <v>196</v>
      </c>
      <c r="H19" s="22">
        <v>126000</v>
      </c>
      <c r="I19" s="22">
        <v>126000</v>
      </c>
      <c r="J19" s="22"/>
      <c r="K19" s="22"/>
      <c r="L19" s="22"/>
      <c r="M19" s="22">
        <v>126000</v>
      </c>
      <c r="N19" s="22"/>
      <c r="O19" s="22"/>
      <c r="P19" s="22"/>
      <c r="Q19" s="22"/>
      <c r="R19" s="22"/>
      <c r="S19" s="22"/>
      <c r="T19" s="22"/>
      <c r="U19" s="22"/>
      <c r="V19" s="22"/>
      <c r="W19" s="22"/>
      <c r="X19" s="22"/>
    </row>
    <row r="20" ht="27.75" customHeight="1" spans="1:24">
      <c r="A20" s="172" t="s">
        <v>183</v>
      </c>
      <c r="B20" s="172" t="s">
        <v>201</v>
      </c>
      <c r="C20" s="172" t="s">
        <v>202</v>
      </c>
      <c r="D20" s="172" t="s">
        <v>120</v>
      </c>
      <c r="E20" s="172" t="s">
        <v>186</v>
      </c>
      <c r="F20" s="172" t="s">
        <v>195</v>
      </c>
      <c r="G20" s="172" t="s">
        <v>196</v>
      </c>
      <c r="H20" s="22">
        <v>89160</v>
      </c>
      <c r="I20" s="22">
        <v>89160</v>
      </c>
      <c r="J20" s="22"/>
      <c r="K20" s="22"/>
      <c r="L20" s="22"/>
      <c r="M20" s="22">
        <v>89160</v>
      </c>
      <c r="N20" s="22"/>
      <c r="O20" s="22"/>
      <c r="P20" s="22"/>
      <c r="Q20" s="22"/>
      <c r="R20" s="22"/>
      <c r="S20" s="22"/>
      <c r="T20" s="22"/>
      <c r="U20" s="22"/>
      <c r="V20" s="22"/>
      <c r="W20" s="22"/>
      <c r="X20" s="22"/>
    </row>
    <row r="21" ht="27.75" customHeight="1" spans="1:24">
      <c r="A21" s="172" t="s">
        <v>183</v>
      </c>
      <c r="B21" s="172" t="s">
        <v>201</v>
      </c>
      <c r="C21" s="172" t="s">
        <v>202</v>
      </c>
      <c r="D21" s="172" t="s">
        <v>120</v>
      </c>
      <c r="E21" s="172" t="s">
        <v>186</v>
      </c>
      <c r="F21" s="172" t="s">
        <v>195</v>
      </c>
      <c r="G21" s="172" t="s">
        <v>196</v>
      </c>
      <c r="H21" s="22">
        <v>153756</v>
      </c>
      <c r="I21" s="22">
        <v>153756</v>
      </c>
      <c r="J21" s="22"/>
      <c r="K21" s="22"/>
      <c r="L21" s="22"/>
      <c r="M21" s="22">
        <v>153756</v>
      </c>
      <c r="N21" s="22"/>
      <c r="O21" s="22"/>
      <c r="P21" s="22"/>
      <c r="Q21" s="22"/>
      <c r="R21" s="22"/>
      <c r="S21" s="22"/>
      <c r="T21" s="22"/>
      <c r="U21" s="22"/>
      <c r="V21" s="22"/>
      <c r="W21" s="22"/>
      <c r="X21" s="22"/>
    </row>
    <row r="22" ht="27.75" customHeight="1" spans="1:24">
      <c r="A22" s="172" t="s">
        <v>183</v>
      </c>
      <c r="B22" s="172" t="s">
        <v>203</v>
      </c>
      <c r="C22" s="172" t="s">
        <v>204</v>
      </c>
      <c r="D22" s="172" t="s">
        <v>96</v>
      </c>
      <c r="E22" s="172" t="s">
        <v>205</v>
      </c>
      <c r="F22" s="172" t="s">
        <v>206</v>
      </c>
      <c r="G22" s="172" t="s">
        <v>204</v>
      </c>
      <c r="H22" s="22">
        <v>1349208.96</v>
      </c>
      <c r="I22" s="22">
        <v>1349208.96</v>
      </c>
      <c r="J22" s="22"/>
      <c r="K22" s="22"/>
      <c r="L22" s="22"/>
      <c r="M22" s="22">
        <v>1349208.96</v>
      </c>
      <c r="N22" s="22"/>
      <c r="O22" s="22"/>
      <c r="P22" s="22"/>
      <c r="Q22" s="22"/>
      <c r="R22" s="22"/>
      <c r="S22" s="22"/>
      <c r="T22" s="22"/>
      <c r="U22" s="22"/>
      <c r="V22" s="22"/>
      <c r="W22" s="22"/>
      <c r="X22" s="22"/>
    </row>
    <row r="23" ht="27.75" customHeight="1" spans="1:24">
      <c r="A23" s="172" t="s">
        <v>183</v>
      </c>
      <c r="B23" s="172" t="s">
        <v>207</v>
      </c>
      <c r="C23" s="172" t="s">
        <v>208</v>
      </c>
      <c r="D23" s="172" t="s">
        <v>108</v>
      </c>
      <c r="E23" s="172" t="s">
        <v>209</v>
      </c>
      <c r="F23" s="172" t="s">
        <v>210</v>
      </c>
      <c r="G23" s="172" t="s">
        <v>211</v>
      </c>
      <c r="H23" s="22">
        <v>410044.15</v>
      </c>
      <c r="I23" s="22">
        <v>410044.15</v>
      </c>
      <c r="J23" s="22"/>
      <c r="K23" s="22"/>
      <c r="L23" s="22"/>
      <c r="M23" s="22">
        <v>410044.15</v>
      </c>
      <c r="N23" s="22"/>
      <c r="O23" s="22"/>
      <c r="P23" s="22"/>
      <c r="Q23" s="22"/>
      <c r="R23" s="22"/>
      <c r="S23" s="22"/>
      <c r="T23" s="22"/>
      <c r="U23" s="22"/>
      <c r="V23" s="22"/>
      <c r="W23" s="22"/>
      <c r="X23" s="22"/>
    </row>
    <row r="24" ht="27.75" customHeight="1" spans="1:24">
      <c r="A24" s="172" t="s">
        <v>183</v>
      </c>
      <c r="B24" s="172" t="s">
        <v>207</v>
      </c>
      <c r="C24" s="172" t="s">
        <v>208</v>
      </c>
      <c r="D24" s="172" t="s">
        <v>110</v>
      </c>
      <c r="E24" s="172" t="s">
        <v>212</v>
      </c>
      <c r="F24" s="172" t="s">
        <v>210</v>
      </c>
      <c r="G24" s="172" t="s">
        <v>211</v>
      </c>
      <c r="H24" s="22">
        <v>35404.54</v>
      </c>
      <c r="I24" s="22">
        <v>35404.54</v>
      </c>
      <c r="J24" s="22"/>
      <c r="K24" s="22"/>
      <c r="L24" s="22"/>
      <c r="M24" s="22">
        <v>35404.54</v>
      </c>
      <c r="N24" s="22"/>
      <c r="O24" s="22"/>
      <c r="P24" s="22"/>
      <c r="Q24" s="22"/>
      <c r="R24" s="22"/>
      <c r="S24" s="22"/>
      <c r="T24" s="22"/>
      <c r="U24" s="22"/>
      <c r="V24" s="22"/>
      <c r="W24" s="22"/>
      <c r="X24" s="22"/>
    </row>
    <row r="25" ht="27.75" customHeight="1" spans="1:24">
      <c r="A25" s="172" t="s">
        <v>183</v>
      </c>
      <c r="B25" s="172" t="s">
        <v>207</v>
      </c>
      <c r="C25" s="172" t="s">
        <v>208</v>
      </c>
      <c r="D25" s="172" t="s">
        <v>112</v>
      </c>
      <c r="E25" s="172" t="s">
        <v>213</v>
      </c>
      <c r="F25" s="172" t="s">
        <v>214</v>
      </c>
      <c r="G25" s="172" t="s">
        <v>215</v>
      </c>
      <c r="H25" s="22">
        <v>524868.42</v>
      </c>
      <c r="I25" s="22">
        <v>524868.42</v>
      </c>
      <c r="J25" s="22"/>
      <c r="K25" s="22"/>
      <c r="L25" s="22"/>
      <c r="M25" s="22">
        <v>524868.42</v>
      </c>
      <c r="N25" s="22"/>
      <c r="O25" s="22"/>
      <c r="P25" s="22"/>
      <c r="Q25" s="22"/>
      <c r="R25" s="22"/>
      <c r="S25" s="22"/>
      <c r="T25" s="22"/>
      <c r="U25" s="22"/>
      <c r="V25" s="22"/>
      <c r="W25" s="22"/>
      <c r="X25" s="22"/>
    </row>
    <row r="26" ht="27.75" customHeight="1" spans="1:24">
      <c r="A26" s="172" t="s">
        <v>183</v>
      </c>
      <c r="B26" s="172" t="s">
        <v>207</v>
      </c>
      <c r="C26" s="172" t="s">
        <v>208</v>
      </c>
      <c r="D26" s="172" t="s">
        <v>114</v>
      </c>
      <c r="E26" s="172" t="s">
        <v>216</v>
      </c>
      <c r="F26" s="172" t="s">
        <v>217</v>
      </c>
      <c r="G26" s="172" t="s">
        <v>218</v>
      </c>
      <c r="H26" s="22">
        <v>40560</v>
      </c>
      <c r="I26" s="22">
        <v>40560</v>
      </c>
      <c r="J26" s="22"/>
      <c r="K26" s="22"/>
      <c r="L26" s="22"/>
      <c r="M26" s="22">
        <v>40560</v>
      </c>
      <c r="N26" s="22"/>
      <c r="O26" s="22"/>
      <c r="P26" s="22"/>
      <c r="Q26" s="22"/>
      <c r="R26" s="22"/>
      <c r="S26" s="22"/>
      <c r="T26" s="22"/>
      <c r="U26" s="22"/>
      <c r="V26" s="22"/>
      <c r="W26" s="22"/>
      <c r="X26" s="22"/>
    </row>
    <row r="27" ht="27.75" customHeight="1" spans="1:24">
      <c r="A27" s="172" t="s">
        <v>183</v>
      </c>
      <c r="B27" s="172" t="s">
        <v>207</v>
      </c>
      <c r="C27" s="172" t="s">
        <v>208</v>
      </c>
      <c r="D27" s="172" t="s">
        <v>114</v>
      </c>
      <c r="E27" s="172" t="s">
        <v>216</v>
      </c>
      <c r="F27" s="172" t="s">
        <v>217</v>
      </c>
      <c r="G27" s="172" t="s">
        <v>218</v>
      </c>
      <c r="H27" s="22">
        <v>1820</v>
      </c>
      <c r="I27" s="22">
        <v>1820</v>
      </c>
      <c r="J27" s="22"/>
      <c r="K27" s="22"/>
      <c r="L27" s="22"/>
      <c r="M27" s="22">
        <v>1820</v>
      </c>
      <c r="N27" s="22"/>
      <c r="O27" s="22"/>
      <c r="P27" s="22"/>
      <c r="Q27" s="22"/>
      <c r="R27" s="22"/>
      <c r="S27" s="22"/>
      <c r="T27" s="22"/>
      <c r="U27" s="22"/>
      <c r="V27" s="22"/>
      <c r="W27" s="22"/>
      <c r="X27" s="22"/>
    </row>
    <row r="28" ht="27.75" customHeight="1" spans="1:24">
      <c r="A28" s="172" t="s">
        <v>183</v>
      </c>
      <c r="B28" s="172" t="s">
        <v>219</v>
      </c>
      <c r="C28" s="172" t="s">
        <v>220</v>
      </c>
      <c r="D28" s="172" t="s">
        <v>120</v>
      </c>
      <c r="E28" s="172" t="s">
        <v>186</v>
      </c>
      <c r="F28" s="172" t="s">
        <v>217</v>
      </c>
      <c r="G28" s="172" t="s">
        <v>218</v>
      </c>
      <c r="H28" s="22">
        <v>3644.59</v>
      </c>
      <c r="I28" s="22">
        <v>3644.59</v>
      </c>
      <c r="J28" s="22"/>
      <c r="K28" s="22"/>
      <c r="L28" s="22"/>
      <c r="M28" s="22">
        <v>3644.59</v>
      </c>
      <c r="N28" s="22"/>
      <c r="O28" s="22"/>
      <c r="P28" s="22"/>
      <c r="Q28" s="22"/>
      <c r="R28" s="22"/>
      <c r="S28" s="22"/>
      <c r="T28" s="22"/>
      <c r="U28" s="22"/>
      <c r="V28" s="22"/>
      <c r="W28" s="22"/>
      <c r="X28" s="22"/>
    </row>
    <row r="29" ht="27.75" customHeight="1" spans="1:24">
      <c r="A29" s="172" t="s">
        <v>183</v>
      </c>
      <c r="B29" s="172" t="s">
        <v>221</v>
      </c>
      <c r="C29" s="172" t="s">
        <v>222</v>
      </c>
      <c r="D29" s="172" t="s">
        <v>120</v>
      </c>
      <c r="E29" s="172" t="s">
        <v>186</v>
      </c>
      <c r="F29" s="172" t="s">
        <v>217</v>
      </c>
      <c r="G29" s="172" t="s">
        <v>218</v>
      </c>
      <c r="H29" s="22">
        <v>38593.5</v>
      </c>
      <c r="I29" s="22">
        <v>38593.5</v>
      </c>
      <c r="J29" s="22"/>
      <c r="K29" s="22"/>
      <c r="L29" s="22"/>
      <c r="M29" s="22">
        <v>38593.5</v>
      </c>
      <c r="N29" s="22"/>
      <c r="O29" s="22"/>
      <c r="P29" s="22"/>
      <c r="Q29" s="22"/>
      <c r="R29" s="22"/>
      <c r="S29" s="22"/>
      <c r="T29" s="22"/>
      <c r="U29" s="22"/>
      <c r="V29" s="22"/>
      <c r="W29" s="22"/>
      <c r="X29" s="22"/>
    </row>
    <row r="30" ht="27.75" customHeight="1" spans="1:24">
      <c r="A30" s="172" t="s">
        <v>183</v>
      </c>
      <c r="B30" s="172" t="s">
        <v>221</v>
      </c>
      <c r="C30" s="172" t="s">
        <v>222</v>
      </c>
      <c r="D30" s="172" t="s">
        <v>120</v>
      </c>
      <c r="E30" s="172" t="s">
        <v>186</v>
      </c>
      <c r="F30" s="172" t="s">
        <v>217</v>
      </c>
      <c r="G30" s="172" t="s">
        <v>218</v>
      </c>
      <c r="H30" s="22">
        <v>3569.28</v>
      </c>
      <c r="I30" s="22">
        <v>3569.28</v>
      </c>
      <c r="J30" s="22"/>
      <c r="K30" s="22"/>
      <c r="L30" s="22"/>
      <c r="M30" s="22">
        <v>3569.28</v>
      </c>
      <c r="N30" s="22"/>
      <c r="O30" s="22"/>
      <c r="P30" s="22"/>
      <c r="Q30" s="22"/>
      <c r="R30" s="22"/>
      <c r="S30" s="22"/>
      <c r="T30" s="22"/>
      <c r="U30" s="22"/>
      <c r="V30" s="22"/>
      <c r="W30" s="22"/>
      <c r="X30" s="22"/>
    </row>
    <row r="31" ht="27.75" customHeight="1" spans="1:24">
      <c r="A31" s="172" t="s">
        <v>183</v>
      </c>
      <c r="B31" s="172" t="s">
        <v>223</v>
      </c>
      <c r="C31" s="172" t="s">
        <v>224</v>
      </c>
      <c r="D31" s="172" t="s">
        <v>130</v>
      </c>
      <c r="E31" s="172" t="s">
        <v>224</v>
      </c>
      <c r="F31" s="172" t="s">
        <v>225</v>
      </c>
      <c r="G31" s="172" t="s">
        <v>224</v>
      </c>
      <c r="H31" s="22">
        <v>1090041.12</v>
      </c>
      <c r="I31" s="22">
        <v>1090041.12</v>
      </c>
      <c r="J31" s="22"/>
      <c r="K31" s="22"/>
      <c r="L31" s="22"/>
      <c r="M31" s="22">
        <v>1090041.12</v>
      </c>
      <c r="N31" s="22"/>
      <c r="O31" s="22"/>
      <c r="P31" s="22"/>
      <c r="Q31" s="22"/>
      <c r="R31" s="22"/>
      <c r="S31" s="22"/>
      <c r="T31" s="22"/>
      <c r="U31" s="22"/>
      <c r="V31" s="22"/>
      <c r="W31" s="22"/>
      <c r="X31" s="22"/>
    </row>
    <row r="32" ht="27.75" customHeight="1" spans="1:24">
      <c r="A32" s="172" t="s">
        <v>183</v>
      </c>
      <c r="B32" s="172" t="s">
        <v>226</v>
      </c>
      <c r="C32" s="172" t="s">
        <v>227</v>
      </c>
      <c r="D32" s="172" t="s">
        <v>120</v>
      </c>
      <c r="E32" s="172" t="s">
        <v>186</v>
      </c>
      <c r="F32" s="172" t="s">
        <v>228</v>
      </c>
      <c r="G32" s="172" t="s">
        <v>229</v>
      </c>
      <c r="H32" s="22">
        <v>27000</v>
      </c>
      <c r="I32" s="22">
        <v>27000</v>
      </c>
      <c r="J32" s="22"/>
      <c r="K32" s="22"/>
      <c r="L32" s="22"/>
      <c r="M32" s="22">
        <v>27000</v>
      </c>
      <c r="N32" s="22"/>
      <c r="O32" s="22"/>
      <c r="P32" s="22"/>
      <c r="Q32" s="22"/>
      <c r="R32" s="22"/>
      <c r="S32" s="22"/>
      <c r="T32" s="22"/>
      <c r="U32" s="22"/>
      <c r="V32" s="22"/>
      <c r="W32" s="22"/>
      <c r="X32" s="22"/>
    </row>
    <row r="33" ht="27.75" customHeight="1" spans="1:24">
      <c r="A33" s="172" t="s">
        <v>183</v>
      </c>
      <c r="B33" s="172" t="s">
        <v>230</v>
      </c>
      <c r="C33" s="172" t="s">
        <v>231</v>
      </c>
      <c r="D33" s="172" t="s">
        <v>120</v>
      </c>
      <c r="E33" s="172" t="s">
        <v>186</v>
      </c>
      <c r="F33" s="172" t="s">
        <v>232</v>
      </c>
      <c r="G33" s="172" t="s">
        <v>231</v>
      </c>
      <c r="H33" s="22">
        <v>131014.32</v>
      </c>
      <c r="I33" s="22">
        <v>131014.32</v>
      </c>
      <c r="J33" s="22"/>
      <c r="K33" s="22"/>
      <c r="L33" s="22"/>
      <c r="M33" s="22">
        <v>131014.32</v>
      </c>
      <c r="N33" s="22"/>
      <c r="O33" s="22"/>
      <c r="P33" s="22"/>
      <c r="Q33" s="22"/>
      <c r="R33" s="22"/>
      <c r="S33" s="22"/>
      <c r="T33" s="22"/>
      <c r="U33" s="22"/>
      <c r="V33" s="22"/>
      <c r="W33" s="22"/>
      <c r="X33" s="22"/>
    </row>
    <row r="34" ht="27.75" customHeight="1" spans="1:24">
      <c r="A34" s="172" t="s">
        <v>183</v>
      </c>
      <c r="B34" s="172" t="s">
        <v>233</v>
      </c>
      <c r="C34" s="172" t="s">
        <v>234</v>
      </c>
      <c r="D34" s="172" t="s">
        <v>120</v>
      </c>
      <c r="E34" s="172" t="s">
        <v>186</v>
      </c>
      <c r="F34" s="172" t="s">
        <v>235</v>
      </c>
      <c r="G34" s="172" t="s">
        <v>234</v>
      </c>
      <c r="H34" s="22">
        <v>23450</v>
      </c>
      <c r="I34" s="22">
        <v>23450</v>
      </c>
      <c r="J34" s="22"/>
      <c r="K34" s="22"/>
      <c r="L34" s="22"/>
      <c r="M34" s="22">
        <v>23450</v>
      </c>
      <c r="N34" s="22"/>
      <c r="O34" s="22"/>
      <c r="P34" s="22"/>
      <c r="Q34" s="22"/>
      <c r="R34" s="22"/>
      <c r="S34" s="22"/>
      <c r="T34" s="22"/>
      <c r="U34" s="22"/>
      <c r="V34" s="22"/>
      <c r="W34" s="22"/>
      <c r="X34" s="22"/>
    </row>
    <row r="35" ht="27.75" customHeight="1" spans="1:24">
      <c r="A35" s="172" t="s">
        <v>183</v>
      </c>
      <c r="B35" s="172" t="s">
        <v>236</v>
      </c>
      <c r="C35" s="172" t="s">
        <v>237</v>
      </c>
      <c r="D35" s="172" t="s">
        <v>120</v>
      </c>
      <c r="E35" s="172" t="s">
        <v>186</v>
      </c>
      <c r="F35" s="172" t="s">
        <v>238</v>
      </c>
      <c r="G35" s="172" t="s">
        <v>239</v>
      </c>
      <c r="H35" s="22">
        <v>180000</v>
      </c>
      <c r="I35" s="22">
        <v>180000</v>
      </c>
      <c r="J35" s="22"/>
      <c r="K35" s="22"/>
      <c r="L35" s="22"/>
      <c r="M35" s="22">
        <v>180000</v>
      </c>
      <c r="N35" s="22"/>
      <c r="O35" s="22"/>
      <c r="P35" s="22"/>
      <c r="Q35" s="22"/>
      <c r="R35" s="22"/>
      <c r="S35" s="22"/>
      <c r="T35" s="22"/>
      <c r="U35" s="22"/>
      <c r="V35" s="22"/>
      <c r="W35" s="22"/>
      <c r="X35" s="22"/>
    </row>
    <row r="36" ht="27.75" customHeight="1" spans="1:24">
      <c r="A36" s="172" t="s">
        <v>183</v>
      </c>
      <c r="B36" s="172" t="s">
        <v>240</v>
      </c>
      <c r="C36" s="172" t="s">
        <v>241</v>
      </c>
      <c r="D36" s="172" t="s">
        <v>120</v>
      </c>
      <c r="E36" s="172" t="s">
        <v>186</v>
      </c>
      <c r="F36" s="172" t="s">
        <v>217</v>
      </c>
      <c r="G36" s="172" t="s">
        <v>218</v>
      </c>
      <c r="H36" s="22">
        <v>6200</v>
      </c>
      <c r="I36" s="22">
        <v>6200</v>
      </c>
      <c r="J36" s="22"/>
      <c r="K36" s="22"/>
      <c r="L36" s="22"/>
      <c r="M36" s="22">
        <v>6200</v>
      </c>
      <c r="N36" s="22"/>
      <c r="O36" s="22"/>
      <c r="P36" s="22"/>
      <c r="Q36" s="22"/>
      <c r="R36" s="22"/>
      <c r="S36" s="22"/>
      <c r="T36" s="22"/>
      <c r="U36" s="22"/>
      <c r="V36" s="22"/>
      <c r="W36" s="22"/>
      <c r="X36" s="22"/>
    </row>
    <row r="37" ht="27.75" customHeight="1" spans="1:24">
      <c r="A37" s="172" t="s">
        <v>183</v>
      </c>
      <c r="B37" s="172" t="s">
        <v>242</v>
      </c>
      <c r="C37" s="172" t="s">
        <v>243</v>
      </c>
      <c r="D37" s="172" t="s">
        <v>120</v>
      </c>
      <c r="E37" s="172" t="s">
        <v>186</v>
      </c>
      <c r="F37" s="172" t="s">
        <v>244</v>
      </c>
      <c r="G37" s="172" t="s">
        <v>245</v>
      </c>
      <c r="H37" s="22">
        <v>58821</v>
      </c>
      <c r="I37" s="22">
        <v>58821</v>
      </c>
      <c r="J37" s="22"/>
      <c r="K37" s="22"/>
      <c r="L37" s="22"/>
      <c r="M37" s="22">
        <v>58821</v>
      </c>
      <c r="N37" s="22"/>
      <c r="O37" s="22"/>
      <c r="P37" s="22"/>
      <c r="Q37" s="22"/>
      <c r="R37" s="22"/>
      <c r="S37" s="22"/>
      <c r="T37" s="22"/>
      <c r="U37" s="22"/>
      <c r="V37" s="22"/>
      <c r="W37" s="22"/>
      <c r="X37" s="22"/>
    </row>
    <row r="38" ht="27.75" customHeight="1" spans="1:24">
      <c r="A38" s="172" t="s">
        <v>183</v>
      </c>
      <c r="B38" s="172" t="s">
        <v>242</v>
      </c>
      <c r="C38" s="172" t="s">
        <v>243</v>
      </c>
      <c r="D38" s="172" t="s">
        <v>120</v>
      </c>
      <c r="E38" s="172" t="s">
        <v>186</v>
      </c>
      <c r="F38" s="172" t="s">
        <v>246</v>
      </c>
      <c r="G38" s="172" t="s">
        <v>247</v>
      </c>
      <c r="H38" s="22">
        <v>33000</v>
      </c>
      <c r="I38" s="22">
        <v>33000</v>
      </c>
      <c r="J38" s="22"/>
      <c r="K38" s="22"/>
      <c r="L38" s="22"/>
      <c r="M38" s="22">
        <v>33000</v>
      </c>
      <c r="N38" s="22"/>
      <c r="O38" s="22"/>
      <c r="P38" s="22"/>
      <c r="Q38" s="22"/>
      <c r="R38" s="22"/>
      <c r="S38" s="22"/>
      <c r="T38" s="22"/>
      <c r="U38" s="22"/>
      <c r="V38" s="22"/>
      <c r="W38" s="22"/>
      <c r="X38" s="22"/>
    </row>
    <row r="39" ht="27.75" customHeight="1" spans="1:24">
      <c r="A39" s="172" t="s">
        <v>183</v>
      </c>
      <c r="B39" s="172" t="s">
        <v>242</v>
      </c>
      <c r="C39" s="172" t="s">
        <v>243</v>
      </c>
      <c r="D39" s="172" t="s">
        <v>120</v>
      </c>
      <c r="E39" s="172" t="s">
        <v>186</v>
      </c>
      <c r="F39" s="172" t="s">
        <v>248</v>
      </c>
      <c r="G39" s="172" t="s">
        <v>249</v>
      </c>
      <c r="H39" s="22">
        <v>20500</v>
      </c>
      <c r="I39" s="22">
        <v>20500</v>
      </c>
      <c r="J39" s="22"/>
      <c r="K39" s="22"/>
      <c r="L39" s="22"/>
      <c r="M39" s="22">
        <v>20500</v>
      </c>
      <c r="N39" s="22"/>
      <c r="O39" s="22"/>
      <c r="P39" s="22"/>
      <c r="Q39" s="22"/>
      <c r="R39" s="22"/>
      <c r="S39" s="22"/>
      <c r="T39" s="22"/>
      <c r="U39" s="22"/>
      <c r="V39" s="22"/>
      <c r="W39" s="22"/>
      <c r="X39" s="22"/>
    </row>
    <row r="40" ht="27.75" customHeight="1" spans="1:24">
      <c r="A40" s="172" t="s">
        <v>183</v>
      </c>
      <c r="B40" s="172" t="s">
        <v>242</v>
      </c>
      <c r="C40" s="172" t="s">
        <v>243</v>
      </c>
      <c r="D40" s="172" t="s">
        <v>120</v>
      </c>
      <c r="E40" s="172" t="s">
        <v>186</v>
      </c>
      <c r="F40" s="172" t="s">
        <v>250</v>
      </c>
      <c r="G40" s="172" t="s">
        <v>251</v>
      </c>
      <c r="H40" s="22">
        <v>45800</v>
      </c>
      <c r="I40" s="22">
        <v>45800</v>
      </c>
      <c r="J40" s="22"/>
      <c r="K40" s="22"/>
      <c r="L40" s="22"/>
      <c r="M40" s="22">
        <v>45800</v>
      </c>
      <c r="N40" s="22"/>
      <c r="O40" s="22"/>
      <c r="P40" s="22"/>
      <c r="Q40" s="22"/>
      <c r="R40" s="22"/>
      <c r="S40" s="22"/>
      <c r="T40" s="22"/>
      <c r="U40" s="22"/>
      <c r="V40" s="22"/>
      <c r="W40" s="22"/>
      <c r="X40" s="22"/>
    </row>
    <row r="41" ht="27.75" customHeight="1" spans="1:24">
      <c r="A41" s="172" t="s">
        <v>183</v>
      </c>
      <c r="B41" s="172" t="s">
        <v>242</v>
      </c>
      <c r="C41" s="172" t="s">
        <v>243</v>
      </c>
      <c r="D41" s="172" t="s">
        <v>120</v>
      </c>
      <c r="E41" s="172" t="s">
        <v>186</v>
      </c>
      <c r="F41" s="172" t="s">
        <v>252</v>
      </c>
      <c r="G41" s="172" t="s">
        <v>253</v>
      </c>
      <c r="H41" s="22">
        <v>50000</v>
      </c>
      <c r="I41" s="22">
        <v>50000</v>
      </c>
      <c r="J41" s="22"/>
      <c r="K41" s="22"/>
      <c r="L41" s="22"/>
      <c r="M41" s="22">
        <v>50000</v>
      </c>
      <c r="N41" s="22"/>
      <c r="O41" s="22"/>
      <c r="P41" s="22"/>
      <c r="Q41" s="22"/>
      <c r="R41" s="22"/>
      <c r="S41" s="22"/>
      <c r="T41" s="22"/>
      <c r="U41" s="22"/>
      <c r="V41" s="22"/>
      <c r="W41" s="22"/>
      <c r="X41" s="22"/>
    </row>
    <row r="42" ht="27.75" customHeight="1" spans="1:24">
      <c r="A42" s="172" t="s">
        <v>183</v>
      </c>
      <c r="B42" s="172" t="s">
        <v>242</v>
      </c>
      <c r="C42" s="172" t="s">
        <v>243</v>
      </c>
      <c r="D42" s="172" t="s">
        <v>120</v>
      </c>
      <c r="E42" s="172" t="s">
        <v>186</v>
      </c>
      <c r="F42" s="172" t="s">
        <v>254</v>
      </c>
      <c r="G42" s="172" t="s">
        <v>255</v>
      </c>
      <c r="H42" s="22">
        <v>112000</v>
      </c>
      <c r="I42" s="22">
        <v>112000</v>
      </c>
      <c r="J42" s="22"/>
      <c r="K42" s="22"/>
      <c r="L42" s="22"/>
      <c r="M42" s="22">
        <v>112000</v>
      </c>
      <c r="N42" s="22"/>
      <c r="O42" s="22"/>
      <c r="P42" s="22"/>
      <c r="Q42" s="22"/>
      <c r="R42" s="22"/>
      <c r="S42" s="22"/>
      <c r="T42" s="22"/>
      <c r="U42" s="22"/>
      <c r="V42" s="22"/>
      <c r="W42" s="22"/>
      <c r="X42" s="22"/>
    </row>
    <row r="43" ht="27.75" customHeight="1" spans="1:24">
      <c r="A43" s="172" t="s">
        <v>183</v>
      </c>
      <c r="B43" s="172" t="s">
        <v>242</v>
      </c>
      <c r="C43" s="172" t="s">
        <v>243</v>
      </c>
      <c r="D43" s="172" t="s">
        <v>120</v>
      </c>
      <c r="E43" s="172" t="s">
        <v>186</v>
      </c>
      <c r="F43" s="172" t="s">
        <v>256</v>
      </c>
      <c r="G43" s="172" t="s">
        <v>257</v>
      </c>
      <c r="H43" s="22">
        <v>10000</v>
      </c>
      <c r="I43" s="22">
        <v>10000</v>
      </c>
      <c r="J43" s="22"/>
      <c r="K43" s="22"/>
      <c r="L43" s="22"/>
      <c r="M43" s="22">
        <v>10000</v>
      </c>
      <c r="N43" s="22"/>
      <c r="O43" s="22"/>
      <c r="P43" s="22"/>
      <c r="Q43" s="22"/>
      <c r="R43" s="22"/>
      <c r="S43" s="22"/>
      <c r="T43" s="22"/>
      <c r="U43" s="22"/>
      <c r="V43" s="22"/>
      <c r="W43" s="22"/>
      <c r="X43" s="22"/>
    </row>
    <row r="44" ht="27.75" customHeight="1" spans="1:24">
      <c r="A44" s="172" t="s">
        <v>183</v>
      </c>
      <c r="B44" s="172" t="s">
        <v>242</v>
      </c>
      <c r="C44" s="172" t="s">
        <v>243</v>
      </c>
      <c r="D44" s="172" t="s">
        <v>120</v>
      </c>
      <c r="E44" s="172" t="s">
        <v>186</v>
      </c>
      <c r="F44" s="172" t="s">
        <v>258</v>
      </c>
      <c r="G44" s="172" t="s">
        <v>259</v>
      </c>
      <c r="H44" s="22">
        <v>5000</v>
      </c>
      <c r="I44" s="22">
        <v>5000</v>
      </c>
      <c r="J44" s="22"/>
      <c r="K44" s="22"/>
      <c r="L44" s="22"/>
      <c r="M44" s="22">
        <v>5000</v>
      </c>
      <c r="N44" s="22"/>
      <c r="O44" s="22"/>
      <c r="P44" s="22"/>
      <c r="Q44" s="22"/>
      <c r="R44" s="22"/>
      <c r="S44" s="22"/>
      <c r="T44" s="22"/>
      <c r="U44" s="22"/>
      <c r="V44" s="22"/>
      <c r="W44" s="22"/>
      <c r="X44" s="22"/>
    </row>
    <row r="45" ht="27.75" customHeight="1" spans="1:24">
      <c r="A45" s="172" t="s">
        <v>183</v>
      </c>
      <c r="B45" s="172" t="s">
        <v>242</v>
      </c>
      <c r="C45" s="172" t="s">
        <v>243</v>
      </c>
      <c r="D45" s="172" t="s">
        <v>120</v>
      </c>
      <c r="E45" s="172" t="s">
        <v>186</v>
      </c>
      <c r="F45" s="172" t="s">
        <v>260</v>
      </c>
      <c r="G45" s="172" t="s">
        <v>261</v>
      </c>
      <c r="H45" s="22">
        <v>15000</v>
      </c>
      <c r="I45" s="22">
        <v>15000</v>
      </c>
      <c r="J45" s="22"/>
      <c r="K45" s="22"/>
      <c r="L45" s="22"/>
      <c r="M45" s="22">
        <v>15000</v>
      </c>
      <c r="N45" s="22"/>
      <c r="O45" s="22"/>
      <c r="P45" s="22"/>
      <c r="Q45" s="22"/>
      <c r="R45" s="22"/>
      <c r="S45" s="22"/>
      <c r="T45" s="22"/>
      <c r="U45" s="22"/>
      <c r="V45" s="22"/>
      <c r="W45" s="22"/>
      <c r="X45" s="22"/>
    </row>
    <row r="46" ht="27.75" customHeight="1" spans="1:24">
      <c r="A46" s="172" t="s">
        <v>183</v>
      </c>
      <c r="B46" s="172" t="s">
        <v>262</v>
      </c>
      <c r="C46" s="172" t="s">
        <v>160</v>
      </c>
      <c r="D46" s="172" t="s">
        <v>120</v>
      </c>
      <c r="E46" s="172" t="s">
        <v>186</v>
      </c>
      <c r="F46" s="172" t="s">
        <v>263</v>
      </c>
      <c r="G46" s="172" t="s">
        <v>160</v>
      </c>
      <c r="H46" s="22">
        <v>66000</v>
      </c>
      <c r="I46" s="22">
        <v>66000</v>
      </c>
      <c r="J46" s="22"/>
      <c r="K46" s="22"/>
      <c r="L46" s="22"/>
      <c r="M46" s="22">
        <v>66000</v>
      </c>
      <c r="N46" s="22"/>
      <c r="O46" s="22"/>
      <c r="P46" s="22"/>
      <c r="Q46" s="22"/>
      <c r="R46" s="22"/>
      <c r="S46" s="22"/>
      <c r="T46" s="22"/>
      <c r="U46" s="22"/>
      <c r="V46" s="22"/>
      <c r="W46" s="22"/>
      <c r="X46" s="22"/>
    </row>
    <row r="47" ht="27.75" customHeight="1" spans="1:24">
      <c r="A47" s="172" t="s">
        <v>183</v>
      </c>
      <c r="B47" s="172" t="s">
        <v>242</v>
      </c>
      <c r="C47" s="172" t="s">
        <v>243</v>
      </c>
      <c r="D47" s="172" t="s">
        <v>120</v>
      </c>
      <c r="E47" s="172" t="s">
        <v>186</v>
      </c>
      <c r="F47" s="172" t="s">
        <v>264</v>
      </c>
      <c r="G47" s="172" t="s">
        <v>265</v>
      </c>
      <c r="H47" s="22">
        <v>141400</v>
      </c>
      <c r="I47" s="22">
        <v>141400</v>
      </c>
      <c r="J47" s="22"/>
      <c r="K47" s="22"/>
      <c r="L47" s="22"/>
      <c r="M47" s="22">
        <v>141400</v>
      </c>
      <c r="N47" s="22"/>
      <c r="O47" s="22"/>
      <c r="P47" s="22"/>
      <c r="Q47" s="22"/>
      <c r="R47" s="22"/>
      <c r="S47" s="22"/>
      <c r="T47" s="22"/>
      <c r="U47" s="22"/>
      <c r="V47" s="22"/>
      <c r="W47" s="22"/>
      <c r="X47" s="22"/>
    </row>
    <row r="48" ht="27.75" customHeight="1" spans="1:24">
      <c r="A48" s="172" t="s">
        <v>183</v>
      </c>
      <c r="B48" s="172" t="s">
        <v>242</v>
      </c>
      <c r="C48" s="172" t="s">
        <v>243</v>
      </c>
      <c r="D48" s="172" t="s">
        <v>120</v>
      </c>
      <c r="E48" s="172" t="s">
        <v>186</v>
      </c>
      <c r="F48" s="172" t="s">
        <v>266</v>
      </c>
      <c r="G48" s="172" t="s">
        <v>267</v>
      </c>
      <c r="H48" s="22">
        <v>60000</v>
      </c>
      <c r="I48" s="22">
        <v>60000</v>
      </c>
      <c r="J48" s="22"/>
      <c r="K48" s="22"/>
      <c r="L48" s="22"/>
      <c r="M48" s="22">
        <v>60000</v>
      </c>
      <c r="N48" s="22"/>
      <c r="O48" s="22"/>
      <c r="P48" s="22"/>
      <c r="Q48" s="22"/>
      <c r="R48" s="22"/>
      <c r="S48" s="22"/>
      <c r="T48" s="22"/>
      <c r="U48" s="22"/>
      <c r="V48" s="22"/>
      <c r="W48" s="22"/>
      <c r="X48" s="22"/>
    </row>
    <row r="49" ht="27.75" customHeight="1" spans="1:24">
      <c r="A49" s="172" t="s">
        <v>183</v>
      </c>
      <c r="B49" s="172" t="s">
        <v>268</v>
      </c>
      <c r="C49" s="172" t="s">
        <v>269</v>
      </c>
      <c r="D49" s="172" t="s">
        <v>120</v>
      </c>
      <c r="E49" s="172" t="s">
        <v>186</v>
      </c>
      <c r="F49" s="172" t="s">
        <v>193</v>
      </c>
      <c r="G49" s="172" t="s">
        <v>194</v>
      </c>
      <c r="H49" s="22">
        <v>28500</v>
      </c>
      <c r="I49" s="22">
        <v>28500</v>
      </c>
      <c r="J49" s="22"/>
      <c r="K49" s="22"/>
      <c r="L49" s="22"/>
      <c r="M49" s="22">
        <v>28500</v>
      </c>
      <c r="N49" s="22"/>
      <c r="O49" s="22"/>
      <c r="P49" s="22"/>
      <c r="Q49" s="22"/>
      <c r="R49" s="22"/>
      <c r="S49" s="22"/>
      <c r="T49" s="22"/>
      <c r="U49" s="22"/>
      <c r="V49" s="22"/>
      <c r="W49" s="22"/>
      <c r="X49" s="22"/>
    </row>
    <row r="50" ht="27.75" customHeight="1" spans="1:24">
      <c r="A50" s="172" t="s">
        <v>183</v>
      </c>
      <c r="B50" s="172" t="s">
        <v>242</v>
      </c>
      <c r="C50" s="172" t="s">
        <v>243</v>
      </c>
      <c r="D50" s="172" t="s">
        <v>120</v>
      </c>
      <c r="E50" s="172" t="s">
        <v>186</v>
      </c>
      <c r="F50" s="172" t="s">
        <v>270</v>
      </c>
      <c r="G50" s="172" t="s">
        <v>271</v>
      </c>
      <c r="H50" s="22">
        <v>5300</v>
      </c>
      <c r="I50" s="22">
        <v>5300</v>
      </c>
      <c r="J50" s="22"/>
      <c r="K50" s="22"/>
      <c r="L50" s="22"/>
      <c r="M50" s="22">
        <v>5300</v>
      </c>
      <c r="N50" s="22"/>
      <c r="O50" s="22"/>
      <c r="P50" s="22"/>
      <c r="Q50" s="22"/>
      <c r="R50" s="22"/>
      <c r="S50" s="22"/>
      <c r="T50" s="22"/>
      <c r="U50" s="22"/>
      <c r="V50" s="22"/>
      <c r="W50" s="22"/>
      <c r="X50" s="22"/>
    </row>
    <row r="51" ht="27.75" customHeight="1" spans="1:24">
      <c r="A51" s="172" t="s">
        <v>183</v>
      </c>
      <c r="B51" s="172" t="s">
        <v>242</v>
      </c>
      <c r="C51" s="172" t="s">
        <v>243</v>
      </c>
      <c r="D51" s="172" t="s">
        <v>120</v>
      </c>
      <c r="E51" s="172" t="s">
        <v>186</v>
      </c>
      <c r="F51" s="172" t="s">
        <v>235</v>
      </c>
      <c r="G51" s="172" t="s">
        <v>234</v>
      </c>
      <c r="H51" s="22">
        <v>10000</v>
      </c>
      <c r="I51" s="22">
        <v>10000</v>
      </c>
      <c r="J51" s="22"/>
      <c r="K51" s="22"/>
      <c r="L51" s="22"/>
      <c r="M51" s="22">
        <v>10000</v>
      </c>
      <c r="N51" s="22"/>
      <c r="O51" s="22"/>
      <c r="P51" s="22"/>
      <c r="Q51" s="22"/>
      <c r="R51" s="22"/>
      <c r="S51" s="22"/>
      <c r="T51" s="22"/>
      <c r="U51" s="22"/>
      <c r="V51" s="22"/>
      <c r="W51" s="22"/>
      <c r="X51" s="22"/>
    </row>
    <row r="52" ht="27.75" customHeight="1" spans="1:24">
      <c r="A52" s="172" t="s">
        <v>183</v>
      </c>
      <c r="B52" s="172" t="s">
        <v>272</v>
      </c>
      <c r="C52" s="172" t="s">
        <v>273</v>
      </c>
      <c r="D52" s="172" t="s">
        <v>120</v>
      </c>
      <c r="E52" s="172" t="s">
        <v>186</v>
      </c>
      <c r="F52" s="172" t="s">
        <v>274</v>
      </c>
      <c r="G52" s="172" t="s">
        <v>275</v>
      </c>
      <c r="H52" s="22">
        <v>59460</v>
      </c>
      <c r="I52" s="22">
        <v>59460</v>
      </c>
      <c r="J52" s="22"/>
      <c r="K52" s="22"/>
      <c r="L52" s="22"/>
      <c r="M52" s="22">
        <v>59460</v>
      </c>
      <c r="N52" s="22"/>
      <c r="O52" s="22"/>
      <c r="P52" s="22"/>
      <c r="Q52" s="22"/>
      <c r="R52" s="22"/>
      <c r="S52" s="22"/>
      <c r="T52" s="22"/>
      <c r="U52" s="22"/>
      <c r="V52" s="22"/>
      <c r="W52" s="22"/>
      <c r="X52" s="22"/>
    </row>
    <row r="53" ht="27.75" customHeight="1" spans="1:24">
      <c r="A53" s="172" t="s">
        <v>183</v>
      </c>
      <c r="B53" s="172" t="s">
        <v>276</v>
      </c>
      <c r="C53" s="172" t="s">
        <v>277</v>
      </c>
      <c r="D53" s="172" t="s">
        <v>120</v>
      </c>
      <c r="E53" s="172" t="s">
        <v>186</v>
      </c>
      <c r="F53" s="172" t="s">
        <v>274</v>
      </c>
      <c r="G53" s="172" t="s">
        <v>275</v>
      </c>
      <c r="H53" s="22">
        <v>594600</v>
      </c>
      <c r="I53" s="22">
        <v>594600</v>
      </c>
      <c r="J53" s="22"/>
      <c r="K53" s="22"/>
      <c r="L53" s="22"/>
      <c r="M53" s="22">
        <v>594600</v>
      </c>
      <c r="N53" s="22"/>
      <c r="O53" s="22"/>
      <c r="P53" s="22"/>
      <c r="Q53" s="22"/>
      <c r="R53" s="22"/>
      <c r="S53" s="22"/>
      <c r="T53" s="22"/>
      <c r="U53" s="22"/>
      <c r="V53" s="22"/>
      <c r="W53" s="22"/>
      <c r="X53" s="22"/>
    </row>
    <row r="54" ht="27.75" customHeight="1" spans="1:24">
      <c r="A54" s="172" t="s">
        <v>183</v>
      </c>
      <c r="B54" s="172" t="s">
        <v>278</v>
      </c>
      <c r="C54" s="172" t="s">
        <v>279</v>
      </c>
      <c r="D54" s="172" t="s">
        <v>94</v>
      </c>
      <c r="E54" s="172" t="s">
        <v>280</v>
      </c>
      <c r="F54" s="172" t="s">
        <v>266</v>
      </c>
      <c r="G54" s="172" t="s">
        <v>267</v>
      </c>
      <c r="H54" s="22">
        <v>1800</v>
      </c>
      <c r="I54" s="22">
        <v>1800</v>
      </c>
      <c r="J54" s="22"/>
      <c r="K54" s="22"/>
      <c r="L54" s="22"/>
      <c r="M54" s="22">
        <v>1800</v>
      </c>
      <c r="N54" s="22"/>
      <c r="O54" s="22"/>
      <c r="P54" s="22"/>
      <c r="Q54" s="22"/>
      <c r="R54" s="22"/>
      <c r="S54" s="22"/>
      <c r="T54" s="22"/>
      <c r="U54" s="22"/>
      <c r="V54" s="22"/>
      <c r="W54" s="22"/>
      <c r="X54" s="22"/>
    </row>
    <row r="55" ht="27.75" customHeight="1" spans="1:24">
      <c r="A55" s="172" t="s">
        <v>183</v>
      </c>
      <c r="B55" s="172" t="s">
        <v>278</v>
      </c>
      <c r="C55" s="172" t="s">
        <v>279</v>
      </c>
      <c r="D55" s="172" t="s">
        <v>94</v>
      </c>
      <c r="E55" s="172" t="s">
        <v>280</v>
      </c>
      <c r="F55" s="172" t="s">
        <v>266</v>
      </c>
      <c r="G55" s="172" t="s">
        <v>267</v>
      </c>
      <c r="H55" s="22">
        <v>57600</v>
      </c>
      <c r="I55" s="22">
        <v>57600</v>
      </c>
      <c r="J55" s="22"/>
      <c r="K55" s="22"/>
      <c r="L55" s="22"/>
      <c r="M55" s="22">
        <v>57600</v>
      </c>
      <c r="N55" s="22"/>
      <c r="O55" s="22"/>
      <c r="P55" s="22"/>
      <c r="Q55" s="22"/>
      <c r="R55" s="22"/>
      <c r="S55" s="22"/>
      <c r="T55" s="22"/>
      <c r="U55" s="22"/>
      <c r="V55" s="22"/>
      <c r="W55" s="22"/>
      <c r="X55" s="22"/>
    </row>
    <row r="56" ht="27.75" customHeight="1" spans="1:24">
      <c r="A56" s="172" t="s">
        <v>183</v>
      </c>
      <c r="B56" s="172" t="s">
        <v>281</v>
      </c>
      <c r="C56" s="172" t="s">
        <v>282</v>
      </c>
      <c r="D56" s="172" t="s">
        <v>94</v>
      </c>
      <c r="E56" s="172" t="s">
        <v>280</v>
      </c>
      <c r="F56" s="172" t="s">
        <v>266</v>
      </c>
      <c r="G56" s="172" t="s">
        <v>267</v>
      </c>
      <c r="H56" s="22">
        <v>1000</v>
      </c>
      <c r="I56" s="22">
        <v>1000</v>
      </c>
      <c r="J56" s="22"/>
      <c r="K56" s="22"/>
      <c r="L56" s="22"/>
      <c r="M56" s="22">
        <v>1000</v>
      </c>
      <c r="N56" s="22"/>
      <c r="O56" s="22"/>
      <c r="P56" s="22"/>
      <c r="Q56" s="22"/>
      <c r="R56" s="22"/>
      <c r="S56" s="22"/>
      <c r="T56" s="22"/>
      <c r="U56" s="22"/>
      <c r="V56" s="22"/>
      <c r="W56" s="22"/>
      <c r="X56" s="22"/>
    </row>
    <row r="57" ht="27.75" customHeight="1" spans="1:24">
      <c r="A57" s="172" t="s">
        <v>183</v>
      </c>
      <c r="B57" s="172" t="s">
        <v>283</v>
      </c>
      <c r="C57" s="172" t="s">
        <v>284</v>
      </c>
      <c r="D57" s="172" t="s">
        <v>94</v>
      </c>
      <c r="E57" s="172" t="s">
        <v>280</v>
      </c>
      <c r="F57" s="172" t="s">
        <v>285</v>
      </c>
      <c r="G57" s="172" t="s">
        <v>286</v>
      </c>
      <c r="H57" s="22">
        <v>162318</v>
      </c>
      <c r="I57" s="22">
        <v>162318</v>
      </c>
      <c r="J57" s="22"/>
      <c r="K57" s="22"/>
      <c r="L57" s="22"/>
      <c r="M57" s="22">
        <v>162318</v>
      </c>
      <c r="N57" s="22"/>
      <c r="O57" s="22"/>
      <c r="P57" s="22"/>
      <c r="Q57" s="22"/>
      <c r="R57" s="22"/>
      <c r="S57" s="22"/>
      <c r="T57" s="22"/>
      <c r="U57" s="22"/>
      <c r="V57" s="22"/>
      <c r="W57" s="22"/>
      <c r="X57" s="22"/>
    </row>
    <row r="58" ht="27.75" customHeight="1" spans="1:24">
      <c r="A58" s="172" t="s">
        <v>183</v>
      </c>
      <c r="B58" s="172" t="s">
        <v>283</v>
      </c>
      <c r="C58" s="172" t="s">
        <v>284</v>
      </c>
      <c r="D58" s="172" t="s">
        <v>94</v>
      </c>
      <c r="E58" s="172" t="s">
        <v>280</v>
      </c>
      <c r="F58" s="172" t="s">
        <v>287</v>
      </c>
      <c r="G58" s="172" t="s">
        <v>288</v>
      </c>
      <c r="H58" s="22">
        <v>2067459.6</v>
      </c>
      <c r="I58" s="22">
        <v>2067459.6</v>
      </c>
      <c r="J58" s="22"/>
      <c r="K58" s="22"/>
      <c r="L58" s="22"/>
      <c r="M58" s="22">
        <v>2067459.6</v>
      </c>
      <c r="N58" s="22"/>
      <c r="O58" s="22"/>
      <c r="P58" s="22"/>
      <c r="Q58" s="22"/>
      <c r="R58" s="22"/>
      <c r="S58" s="22"/>
      <c r="T58" s="22"/>
      <c r="U58" s="22"/>
      <c r="V58" s="22"/>
      <c r="W58" s="22"/>
      <c r="X58" s="22"/>
    </row>
    <row r="59" ht="27.75" customHeight="1" spans="1:24">
      <c r="A59" s="172" t="s">
        <v>183</v>
      </c>
      <c r="B59" s="172" t="s">
        <v>289</v>
      </c>
      <c r="C59" s="172" t="s">
        <v>290</v>
      </c>
      <c r="D59" s="172" t="s">
        <v>98</v>
      </c>
      <c r="E59" s="172" t="s">
        <v>291</v>
      </c>
      <c r="F59" s="172" t="s">
        <v>292</v>
      </c>
      <c r="G59" s="172" t="s">
        <v>293</v>
      </c>
      <c r="H59" s="22">
        <v>349083.04</v>
      </c>
      <c r="I59" s="22">
        <v>349083.04</v>
      </c>
      <c r="J59" s="22"/>
      <c r="K59" s="22"/>
      <c r="L59" s="22"/>
      <c r="M59" s="22">
        <v>349083.04</v>
      </c>
      <c r="N59" s="22"/>
      <c r="O59" s="22"/>
      <c r="P59" s="22"/>
      <c r="Q59" s="22"/>
      <c r="R59" s="22"/>
      <c r="S59" s="22"/>
      <c r="T59" s="22"/>
      <c r="U59" s="22"/>
      <c r="V59" s="22"/>
      <c r="W59" s="22"/>
      <c r="X59" s="22"/>
    </row>
    <row r="60" ht="27.75" customHeight="1" spans="1:24">
      <c r="A60" s="202" t="s">
        <v>183</v>
      </c>
      <c r="B60" s="202" t="s">
        <v>294</v>
      </c>
      <c r="C60" s="202" t="s">
        <v>295</v>
      </c>
      <c r="D60" s="202" t="s">
        <v>102</v>
      </c>
      <c r="E60" s="202" t="s">
        <v>296</v>
      </c>
      <c r="F60" s="202" t="s">
        <v>297</v>
      </c>
      <c r="G60" s="202" t="s">
        <v>298</v>
      </c>
      <c r="H60" s="203">
        <v>28177.56</v>
      </c>
      <c r="I60" s="203">
        <v>28177.56</v>
      </c>
      <c r="J60" s="203"/>
      <c r="K60" s="203"/>
      <c r="L60" s="203"/>
      <c r="M60" s="203">
        <v>28177.56</v>
      </c>
      <c r="N60" s="22"/>
      <c r="O60" s="22"/>
      <c r="P60" s="22"/>
      <c r="Q60" s="22"/>
      <c r="R60" s="22"/>
      <c r="S60" s="22"/>
      <c r="T60" s="22"/>
      <c r="U60" s="22"/>
      <c r="V60" s="22"/>
      <c r="W60" s="22"/>
      <c r="X60" s="22"/>
    </row>
    <row r="61" ht="17.25" customHeight="1" spans="1:24">
      <c r="A61" s="204" t="s">
        <v>132</v>
      </c>
      <c r="B61" s="205"/>
      <c r="C61" s="205"/>
      <c r="D61" s="205"/>
      <c r="E61" s="205"/>
      <c r="F61" s="205"/>
      <c r="G61" s="205"/>
      <c r="H61" s="206">
        <v>17822614.08</v>
      </c>
      <c r="I61" s="206">
        <v>17822614.08</v>
      </c>
      <c r="J61" s="206"/>
      <c r="K61" s="206"/>
      <c r="L61" s="206"/>
      <c r="M61" s="206">
        <v>17822614.08</v>
      </c>
      <c r="N61" s="210"/>
      <c r="O61" s="22"/>
      <c r="P61" s="22"/>
      <c r="Q61" s="22"/>
      <c r="R61" s="22"/>
      <c r="S61" s="22"/>
      <c r="T61" s="22"/>
      <c r="U61" s="22"/>
      <c r="V61" s="22"/>
      <c r="W61" s="22"/>
      <c r="X61" s="22"/>
    </row>
  </sheetData>
  <mergeCells count="30">
    <mergeCell ref="A2:X2"/>
    <mergeCell ref="A3:G3"/>
    <mergeCell ref="H4:X4"/>
    <mergeCell ref="I5:N5"/>
    <mergeCell ref="O5:Q5"/>
    <mergeCell ref="S5:X5"/>
    <mergeCell ref="I6:J6"/>
    <mergeCell ref="A61:G6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63"/>
  <sheetViews>
    <sheetView topLeftCell="J1" workbookViewId="0">
      <selection activeCell="C23" sqref="C23"/>
    </sheetView>
  </sheetViews>
  <sheetFormatPr defaultColWidth="10.6666666666667" defaultRowHeight="14.25" customHeight="1"/>
  <cols>
    <col min="1" max="1" width="16.1666666666667" style="29" customWidth="1"/>
    <col min="2" max="2" width="24.5" style="29" customWidth="1"/>
    <col min="3" max="3" width="38.3333333333333" style="29" customWidth="1"/>
    <col min="4" max="4" width="31.5" style="29" customWidth="1"/>
    <col min="5" max="5" width="13" style="29" customWidth="1"/>
    <col min="6" max="6" width="20.6666666666667" style="29" customWidth="1"/>
    <col min="7" max="7" width="11.5" style="29" customWidth="1"/>
    <col min="8" max="8" width="23.1666666666667" style="29" customWidth="1"/>
    <col min="9" max="9" width="16.5" style="29" customWidth="1"/>
    <col min="10" max="10" width="17.6666666666667" style="29" customWidth="1"/>
    <col min="11" max="11" width="15.6666666666667" style="29" customWidth="1"/>
    <col min="12" max="14" width="14.3333333333333" style="29" customWidth="1"/>
    <col min="15" max="15" width="14.8333333333333" style="29" customWidth="1"/>
    <col min="16" max="17" width="13" style="29" customWidth="1"/>
    <col min="18" max="18" width="10.6666666666667" style="29" customWidth="1"/>
    <col min="19" max="19" width="12" style="29" customWidth="1"/>
    <col min="20" max="21" width="13.8333333333333" style="29" customWidth="1"/>
    <col min="22" max="22" width="13.5" style="29" customWidth="1"/>
    <col min="23" max="23" width="12" style="29" customWidth="1"/>
    <col min="24" max="16384" width="10.6666666666667" style="29" customWidth="1"/>
  </cols>
  <sheetData>
    <row r="1" ht="13.5" customHeight="1" spans="2:23">
      <c r="B1" s="164"/>
      <c r="E1" s="165"/>
      <c r="F1" s="165"/>
      <c r="G1" s="165"/>
      <c r="H1" s="165"/>
      <c r="I1" s="30"/>
      <c r="J1" s="30"/>
      <c r="K1" s="30"/>
      <c r="L1" s="30"/>
      <c r="M1" s="30"/>
      <c r="N1" s="30"/>
      <c r="O1" s="30"/>
      <c r="P1" s="30"/>
      <c r="Q1" s="30"/>
      <c r="U1" s="164"/>
      <c r="W1" s="43" t="s">
        <v>299</v>
      </c>
    </row>
    <row r="2" ht="45" customHeight="1" spans="1:23">
      <c r="A2" s="32" t="s">
        <v>300</v>
      </c>
      <c r="B2" s="32"/>
      <c r="C2" s="32"/>
      <c r="D2" s="32"/>
      <c r="E2" s="32"/>
      <c r="F2" s="32"/>
      <c r="G2" s="32"/>
      <c r="H2" s="32"/>
      <c r="I2" s="32"/>
      <c r="J2" s="32"/>
      <c r="K2" s="32"/>
      <c r="L2" s="32"/>
      <c r="M2" s="32"/>
      <c r="N2" s="32"/>
      <c r="O2" s="32"/>
      <c r="P2" s="32"/>
      <c r="Q2" s="32"/>
      <c r="R2" s="32"/>
      <c r="S2" s="32"/>
      <c r="T2" s="32"/>
      <c r="U2" s="32"/>
      <c r="V2" s="32"/>
      <c r="W2" s="32"/>
    </row>
    <row r="3" ht="13.5" customHeight="1" spans="1:23">
      <c r="A3" s="10" t="s">
        <v>2</v>
      </c>
      <c r="B3" s="166"/>
      <c r="C3" s="166"/>
      <c r="D3" s="166"/>
      <c r="E3" s="166"/>
      <c r="F3" s="166"/>
      <c r="G3" s="166"/>
      <c r="H3" s="166"/>
      <c r="I3" s="180"/>
      <c r="J3" s="180"/>
      <c r="K3" s="180"/>
      <c r="L3" s="180"/>
      <c r="M3" s="180"/>
      <c r="N3" s="180"/>
      <c r="O3" s="180"/>
      <c r="P3" s="180"/>
      <c r="Q3" s="180"/>
      <c r="U3" s="164"/>
      <c r="W3" s="123" t="s">
        <v>156</v>
      </c>
    </row>
    <row r="4" ht="21.75" customHeight="1" spans="1:23">
      <c r="A4" s="167" t="s">
        <v>301</v>
      </c>
      <c r="B4" s="36" t="s">
        <v>166</v>
      </c>
      <c r="C4" s="167" t="s">
        <v>167</v>
      </c>
      <c r="D4" s="167" t="s">
        <v>165</v>
      </c>
      <c r="E4" s="36" t="s">
        <v>168</v>
      </c>
      <c r="F4" s="36" t="s">
        <v>169</v>
      </c>
      <c r="G4" s="36" t="s">
        <v>302</v>
      </c>
      <c r="H4" s="36" t="s">
        <v>303</v>
      </c>
      <c r="I4" s="37" t="s">
        <v>60</v>
      </c>
      <c r="J4" s="81" t="s">
        <v>304</v>
      </c>
      <c r="K4" s="82"/>
      <c r="L4" s="82"/>
      <c r="M4" s="131"/>
      <c r="N4" s="81" t="s">
        <v>174</v>
      </c>
      <c r="O4" s="82"/>
      <c r="P4" s="131"/>
      <c r="Q4" s="36" t="s">
        <v>66</v>
      </c>
      <c r="R4" s="81" t="s">
        <v>67</v>
      </c>
      <c r="S4" s="82"/>
      <c r="T4" s="82"/>
      <c r="U4" s="82"/>
      <c r="V4" s="82"/>
      <c r="W4" s="131"/>
    </row>
    <row r="5" ht="21.75" customHeight="1" spans="1:23">
      <c r="A5" s="168"/>
      <c r="B5" s="83"/>
      <c r="C5" s="168"/>
      <c r="D5" s="168"/>
      <c r="E5" s="169"/>
      <c r="F5" s="169"/>
      <c r="G5" s="169"/>
      <c r="H5" s="169"/>
      <c r="I5" s="83"/>
      <c r="J5" s="181" t="s">
        <v>63</v>
      </c>
      <c r="K5" s="182"/>
      <c r="L5" s="36" t="s">
        <v>64</v>
      </c>
      <c r="M5" s="36" t="s">
        <v>65</v>
      </c>
      <c r="N5" s="36" t="s">
        <v>63</v>
      </c>
      <c r="O5" s="36" t="s">
        <v>64</v>
      </c>
      <c r="P5" s="36" t="s">
        <v>65</v>
      </c>
      <c r="Q5" s="169"/>
      <c r="R5" s="36" t="s">
        <v>62</v>
      </c>
      <c r="S5" s="36" t="s">
        <v>68</v>
      </c>
      <c r="T5" s="36" t="s">
        <v>181</v>
      </c>
      <c r="U5" s="36" t="s">
        <v>70</v>
      </c>
      <c r="V5" s="36" t="s">
        <v>71</v>
      </c>
      <c r="W5" s="36" t="s">
        <v>72</v>
      </c>
    </row>
    <row r="6" ht="21" customHeight="1" spans="1:23">
      <c r="A6" s="83"/>
      <c r="B6" s="83"/>
      <c r="C6" s="83"/>
      <c r="D6" s="83"/>
      <c r="E6" s="83"/>
      <c r="F6" s="83"/>
      <c r="G6" s="83"/>
      <c r="H6" s="83"/>
      <c r="I6" s="83"/>
      <c r="J6" s="183" t="s">
        <v>62</v>
      </c>
      <c r="K6" s="184"/>
      <c r="L6" s="83"/>
      <c r="M6" s="83"/>
      <c r="N6" s="83"/>
      <c r="O6" s="83"/>
      <c r="P6" s="83"/>
      <c r="Q6" s="83"/>
      <c r="R6" s="83"/>
      <c r="S6" s="83"/>
      <c r="T6" s="83"/>
      <c r="U6" s="83"/>
      <c r="V6" s="83"/>
      <c r="W6" s="83"/>
    </row>
    <row r="7" ht="39.75" customHeight="1" spans="1:23">
      <c r="A7" s="170"/>
      <c r="B7" s="39"/>
      <c r="C7" s="170"/>
      <c r="D7" s="170"/>
      <c r="E7" s="53"/>
      <c r="F7" s="53"/>
      <c r="G7" s="53"/>
      <c r="H7" s="53"/>
      <c r="I7" s="39"/>
      <c r="J7" s="54" t="s">
        <v>62</v>
      </c>
      <c r="K7" s="54" t="s">
        <v>305</v>
      </c>
      <c r="L7" s="53"/>
      <c r="M7" s="53"/>
      <c r="N7" s="53"/>
      <c r="O7" s="53"/>
      <c r="P7" s="53"/>
      <c r="Q7" s="53"/>
      <c r="R7" s="53"/>
      <c r="S7" s="53"/>
      <c r="T7" s="53"/>
      <c r="U7" s="39"/>
      <c r="V7" s="53"/>
      <c r="W7" s="53"/>
    </row>
    <row r="8" ht="15" customHeight="1" spans="1:23">
      <c r="A8" s="69">
        <v>1</v>
      </c>
      <c r="B8" s="69">
        <v>2</v>
      </c>
      <c r="C8" s="69">
        <v>3</v>
      </c>
      <c r="D8" s="69">
        <v>4</v>
      </c>
      <c r="E8" s="69">
        <v>5</v>
      </c>
      <c r="F8" s="69">
        <v>6</v>
      </c>
      <c r="G8" s="69">
        <v>7</v>
      </c>
      <c r="H8" s="69">
        <v>8</v>
      </c>
      <c r="I8" s="69">
        <v>9</v>
      </c>
      <c r="J8" s="69">
        <v>10</v>
      </c>
      <c r="K8" s="69">
        <v>11</v>
      </c>
      <c r="L8" s="185">
        <v>12</v>
      </c>
      <c r="M8" s="185">
        <v>13</v>
      </c>
      <c r="N8" s="185">
        <v>14</v>
      </c>
      <c r="O8" s="185">
        <v>15</v>
      </c>
      <c r="P8" s="185">
        <v>16</v>
      </c>
      <c r="Q8" s="185">
        <v>17</v>
      </c>
      <c r="R8" s="185">
        <v>18</v>
      </c>
      <c r="S8" s="185">
        <v>19</v>
      </c>
      <c r="T8" s="185">
        <v>20</v>
      </c>
      <c r="U8" s="69">
        <v>21</v>
      </c>
      <c r="V8" s="69">
        <v>22</v>
      </c>
      <c r="W8" s="69">
        <v>23</v>
      </c>
    </row>
    <row r="9" ht="21.75" customHeight="1" spans="1:23">
      <c r="A9" s="171"/>
      <c r="B9" s="171"/>
      <c r="C9" s="172" t="s">
        <v>306</v>
      </c>
      <c r="D9" s="171"/>
      <c r="E9" s="171"/>
      <c r="F9" s="171"/>
      <c r="G9" s="171"/>
      <c r="H9" s="171"/>
      <c r="I9" s="186">
        <v>90000</v>
      </c>
      <c r="J9" s="186">
        <v>90000</v>
      </c>
      <c r="K9" s="186">
        <v>90000</v>
      </c>
      <c r="L9" s="186"/>
      <c r="M9" s="186"/>
      <c r="N9" s="22"/>
      <c r="O9" s="22"/>
      <c r="P9" s="187"/>
      <c r="Q9" s="186"/>
      <c r="R9" s="186"/>
      <c r="S9" s="186"/>
      <c r="T9" s="186"/>
      <c r="U9" s="22"/>
      <c r="V9" s="186"/>
      <c r="W9" s="186"/>
    </row>
    <row r="10" ht="21.75" customHeight="1" spans="1:23">
      <c r="A10" s="173" t="s">
        <v>307</v>
      </c>
      <c r="B10" s="173" t="s">
        <v>308</v>
      </c>
      <c r="C10" s="73" t="s">
        <v>306</v>
      </c>
      <c r="D10" s="173" t="s">
        <v>309</v>
      </c>
      <c r="E10" s="173" t="s">
        <v>122</v>
      </c>
      <c r="F10" s="173" t="s">
        <v>310</v>
      </c>
      <c r="G10" s="173" t="s">
        <v>311</v>
      </c>
      <c r="H10" s="173" t="s">
        <v>312</v>
      </c>
      <c r="I10" s="188">
        <v>90000</v>
      </c>
      <c r="J10" s="188">
        <v>90000</v>
      </c>
      <c r="K10" s="188">
        <v>90000</v>
      </c>
      <c r="L10" s="188"/>
      <c r="M10" s="188"/>
      <c r="N10" s="21"/>
      <c r="O10" s="21"/>
      <c r="P10" s="189"/>
      <c r="Q10" s="188"/>
      <c r="R10" s="188"/>
      <c r="S10" s="188"/>
      <c r="T10" s="188"/>
      <c r="U10" s="21"/>
      <c r="V10" s="188"/>
      <c r="W10" s="188"/>
    </row>
    <row r="11" ht="21.75" customHeight="1" spans="1:23">
      <c r="A11" s="174"/>
      <c r="B11" s="174"/>
      <c r="C11" s="172" t="s">
        <v>313</v>
      </c>
      <c r="D11" s="174"/>
      <c r="E11" s="174"/>
      <c r="F11" s="174"/>
      <c r="G11" s="174"/>
      <c r="H11" s="174"/>
      <c r="I11" s="186">
        <v>80000</v>
      </c>
      <c r="J11" s="186">
        <v>80000</v>
      </c>
      <c r="K11" s="186">
        <v>80000</v>
      </c>
      <c r="L11" s="186"/>
      <c r="M11" s="186"/>
      <c r="N11" s="22"/>
      <c r="O11" s="22"/>
      <c r="P11" s="174"/>
      <c r="Q11" s="186"/>
      <c r="R11" s="186"/>
      <c r="S11" s="186"/>
      <c r="T11" s="186"/>
      <c r="U11" s="22"/>
      <c r="V11" s="186"/>
      <c r="W11" s="186"/>
    </row>
    <row r="12" ht="21.75" customHeight="1" spans="1:23">
      <c r="A12" s="173" t="s">
        <v>307</v>
      </c>
      <c r="B12" s="173" t="s">
        <v>314</v>
      </c>
      <c r="C12" s="73" t="s">
        <v>313</v>
      </c>
      <c r="D12" s="173" t="s">
        <v>309</v>
      </c>
      <c r="E12" s="173" t="s">
        <v>122</v>
      </c>
      <c r="F12" s="173" t="s">
        <v>310</v>
      </c>
      <c r="G12" s="173" t="s">
        <v>311</v>
      </c>
      <c r="H12" s="173" t="s">
        <v>312</v>
      </c>
      <c r="I12" s="188">
        <v>80000</v>
      </c>
      <c r="J12" s="188">
        <v>80000</v>
      </c>
      <c r="K12" s="188">
        <v>80000</v>
      </c>
      <c r="L12" s="188"/>
      <c r="M12" s="188"/>
      <c r="N12" s="21"/>
      <c r="O12" s="21"/>
      <c r="P12" s="174"/>
      <c r="Q12" s="188"/>
      <c r="R12" s="188"/>
      <c r="S12" s="188"/>
      <c r="T12" s="188"/>
      <c r="U12" s="21"/>
      <c r="V12" s="188"/>
      <c r="W12" s="188"/>
    </row>
    <row r="13" ht="21.75" customHeight="1" spans="1:23">
      <c r="A13" s="173"/>
      <c r="B13" s="173"/>
      <c r="C13" s="73" t="s">
        <v>315</v>
      </c>
      <c r="D13" s="173"/>
      <c r="E13" s="173"/>
      <c r="F13" s="173"/>
      <c r="G13" s="173"/>
      <c r="H13" s="173"/>
      <c r="I13" s="188">
        <v>12000</v>
      </c>
      <c r="J13" s="188">
        <v>12000</v>
      </c>
      <c r="K13" s="188">
        <v>12000</v>
      </c>
      <c r="L13" s="188"/>
      <c r="M13" s="188"/>
      <c r="N13" s="21"/>
      <c r="O13" s="21"/>
      <c r="P13" s="174"/>
      <c r="Q13" s="188"/>
      <c r="R13" s="188"/>
      <c r="S13" s="188"/>
      <c r="T13" s="188"/>
      <c r="U13" s="21"/>
      <c r="V13" s="188"/>
      <c r="W13" s="188"/>
    </row>
    <row r="14" ht="21.75" customHeight="1" spans="1:24">
      <c r="A14" s="173" t="s">
        <v>307</v>
      </c>
      <c r="B14" s="266" t="s">
        <v>316</v>
      </c>
      <c r="C14" s="175" t="s">
        <v>315</v>
      </c>
      <c r="D14" s="173" t="s">
        <v>309</v>
      </c>
      <c r="E14" s="175">
        <v>2080501</v>
      </c>
      <c r="F14" s="175" t="s">
        <v>280</v>
      </c>
      <c r="G14" s="175">
        <v>30299</v>
      </c>
      <c r="H14" s="175" t="s">
        <v>267</v>
      </c>
      <c r="I14" s="190">
        <v>12000</v>
      </c>
      <c r="J14" s="190">
        <v>12000</v>
      </c>
      <c r="K14" s="188">
        <v>12000</v>
      </c>
      <c r="L14" s="188"/>
      <c r="M14" s="188"/>
      <c r="N14" s="188"/>
      <c r="O14" s="21"/>
      <c r="P14" s="21"/>
      <c r="Q14" s="174"/>
      <c r="R14" s="188"/>
      <c r="S14" s="188"/>
      <c r="T14" s="188"/>
      <c r="U14" s="188"/>
      <c r="V14" s="21"/>
      <c r="W14" s="188"/>
      <c r="X14" s="188"/>
    </row>
    <row r="15" ht="21.75" customHeight="1" spans="1:23">
      <c r="A15" s="173"/>
      <c r="B15" s="173"/>
      <c r="C15" s="176" t="s">
        <v>317</v>
      </c>
      <c r="D15" s="173"/>
      <c r="E15" s="173"/>
      <c r="F15" s="173"/>
      <c r="G15" s="173"/>
      <c r="H15" s="173"/>
      <c r="I15" s="188">
        <v>80000</v>
      </c>
      <c r="J15" s="188">
        <v>80000</v>
      </c>
      <c r="K15" s="188">
        <v>80000</v>
      </c>
      <c r="L15" s="188"/>
      <c r="M15" s="188"/>
      <c r="N15" s="21"/>
      <c r="O15" s="21"/>
      <c r="P15" s="174"/>
      <c r="Q15" s="188"/>
      <c r="R15" s="188"/>
      <c r="S15" s="188"/>
      <c r="T15" s="188"/>
      <c r="U15" s="21"/>
      <c r="V15" s="188"/>
      <c r="W15" s="188"/>
    </row>
    <row r="16" ht="21.75" customHeight="1" spans="1:24">
      <c r="A16" s="173" t="s">
        <v>307</v>
      </c>
      <c r="B16" s="267" t="s">
        <v>318</v>
      </c>
      <c r="C16" s="176" t="s">
        <v>317</v>
      </c>
      <c r="D16" s="173" t="s">
        <v>309</v>
      </c>
      <c r="E16" s="176">
        <v>2150502</v>
      </c>
      <c r="F16" s="176" t="s">
        <v>310</v>
      </c>
      <c r="G16" s="176">
        <v>30399</v>
      </c>
      <c r="H16" s="176" t="s">
        <v>312</v>
      </c>
      <c r="I16" s="191">
        <v>80000</v>
      </c>
      <c r="J16" s="191">
        <v>80000</v>
      </c>
      <c r="K16" s="188">
        <v>80000</v>
      </c>
      <c r="L16" s="188"/>
      <c r="M16" s="188"/>
      <c r="N16" s="188"/>
      <c r="O16" s="21"/>
      <c r="P16" s="21"/>
      <c r="Q16" s="174"/>
      <c r="R16" s="188"/>
      <c r="S16" s="188"/>
      <c r="T16" s="188"/>
      <c r="U16" s="188"/>
      <c r="V16" s="21"/>
      <c r="W16" s="188"/>
      <c r="X16" s="188"/>
    </row>
    <row r="17" ht="21.75" customHeight="1" spans="1:23">
      <c r="A17" s="174"/>
      <c r="B17" s="174"/>
      <c r="C17" s="172" t="s">
        <v>319</v>
      </c>
      <c r="D17" s="174"/>
      <c r="E17" s="174"/>
      <c r="F17" s="174"/>
      <c r="G17" s="174"/>
      <c r="H17" s="174"/>
      <c r="I17" s="186">
        <v>31300000</v>
      </c>
      <c r="J17" s="186">
        <v>31300000</v>
      </c>
      <c r="K17" s="186">
        <v>31300000</v>
      </c>
      <c r="L17" s="186"/>
      <c r="M17" s="186"/>
      <c r="N17" s="22"/>
      <c r="O17" s="22"/>
      <c r="P17" s="174"/>
      <c r="Q17" s="186"/>
      <c r="R17" s="186"/>
      <c r="S17" s="186"/>
      <c r="T17" s="186"/>
      <c r="U17" s="22"/>
      <c r="V17" s="186"/>
      <c r="W17" s="186"/>
    </row>
    <row r="18" ht="21.75" customHeight="1" spans="1:23">
      <c r="A18" s="173" t="s">
        <v>320</v>
      </c>
      <c r="B18" s="173" t="s">
        <v>321</v>
      </c>
      <c r="C18" s="73" t="s">
        <v>319</v>
      </c>
      <c r="D18" s="173" t="s">
        <v>309</v>
      </c>
      <c r="E18" s="173" t="s">
        <v>124</v>
      </c>
      <c r="F18" s="173" t="s">
        <v>322</v>
      </c>
      <c r="G18" s="173" t="s">
        <v>323</v>
      </c>
      <c r="H18" s="173" t="s">
        <v>88</v>
      </c>
      <c r="I18" s="188">
        <v>1300000</v>
      </c>
      <c r="J18" s="188">
        <v>1300000</v>
      </c>
      <c r="K18" s="188">
        <v>1300000</v>
      </c>
      <c r="L18" s="188"/>
      <c r="M18" s="188"/>
      <c r="N18" s="21"/>
      <c r="O18" s="21"/>
      <c r="P18" s="174"/>
      <c r="Q18" s="188"/>
      <c r="R18" s="188"/>
      <c r="S18" s="188"/>
      <c r="T18" s="188"/>
      <c r="U18" s="21"/>
      <c r="V18" s="188"/>
      <c r="W18" s="188"/>
    </row>
    <row r="19" ht="21.75" customHeight="1" spans="1:23">
      <c r="A19" s="173" t="s">
        <v>320</v>
      </c>
      <c r="B19" s="173" t="s">
        <v>321</v>
      </c>
      <c r="C19" s="73" t="s">
        <v>319</v>
      </c>
      <c r="D19" s="173" t="s">
        <v>309</v>
      </c>
      <c r="E19" s="173" t="s">
        <v>124</v>
      </c>
      <c r="F19" s="173" t="s">
        <v>322</v>
      </c>
      <c r="G19" s="173" t="s">
        <v>323</v>
      </c>
      <c r="H19" s="173" t="s">
        <v>88</v>
      </c>
      <c r="I19" s="188">
        <v>2345000</v>
      </c>
      <c r="J19" s="188">
        <v>2345000</v>
      </c>
      <c r="K19" s="188">
        <v>2345000</v>
      </c>
      <c r="L19" s="188"/>
      <c r="M19" s="188"/>
      <c r="N19" s="21"/>
      <c r="O19" s="21"/>
      <c r="P19" s="174"/>
      <c r="Q19" s="188"/>
      <c r="R19" s="188"/>
      <c r="S19" s="188"/>
      <c r="T19" s="188"/>
      <c r="U19" s="21"/>
      <c r="V19" s="188"/>
      <c r="W19" s="188"/>
    </row>
    <row r="20" ht="21.75" customHeight="1" spans="1:23">
      <c r="A20" s="173" t="s">
        <v>320</v>
      </c>
      <c r="B20" s="173" t="s">
        <v>321</v>
      </c>
      <c r="C20" s="73" t="s">
        <v>319</v>
      </c>
      <c r="D20" s="173" t="s">
        <v>309</v>
      </c>
      <c r="E20" s="173" t="s">
        <v>124</v>
      </c>
      <c r="F20" s="173" t="s">
        <v>322</v>
      </c>
      <c r="G20" s="173" t="s">
        <v>323</v>
      </c>
      <c r="H20" s="173" t="s">
        <v>88</v>
      </c>
      <c r="I20" s="188">
        <v>830000</v>
      </c>
      <c r="J20" s="188">
        <v>830000</v>
      </c>
      <c r="K20" s="188">
        <v>830000</v>
      </c>
      <c r="L20" s="188"/>
      <c r="M20" s="188"/>
      <c r="N20" s="21"/>
      <c r="O20" s="21"/>
      <c r="P20" s="174"/>
      <c r="Q20" s="188"/>
      <c r="R20" s="188"/>
      <c r="S20" s="188"/>
      <c r="T20" s="188"/>
      <c r="U20" s="21"/>
      <c r="V20" s="188"/>
      <c r="W20" s="188"/>
    </row>
    <row r="21" ht="21.75" customHeight="1" spans="1:23">
      <c r="A21" s="173" t="s">
        <v>320</v>
      </c>
      <c r="B21" s="173" t="s">
        <v>321</v>
      </c>
      <c r="C21" s="73" t="s">
        <v>319</v>
      </c>
      <c r="D21" s="173" t="s">
        <v>309</v>
      </c>
      <c r="E21" s="173" t="s">
        <v>124</v>
      </c>
      <c r="F21" s="173" t="s">
        <v>322</v>
      </c>
      <c r="G21" s="173" t="s">
        <v>323</v>
      </c>
      <c r="H21" s="173" t="s">
        <v>88</v>
      </c>
      <c r="I21" s="188">
        <v>2590000</v>
      </c>
      <c r="J21" s="188">
        <v>2590000</v>
      </c>
      <c r="K21" s="188">
        <v>2590000</v>
      </c>
      <c r="L21" s="188"/>
      <c r="M21" s="188"/>
      <c r="N21" s="21"/>
      <c r="O21" s="21"/>
      <c r="P21" s="174"/>
      <c r="Q21" s="188"/>
      <c r="R21" s="188"/>
      <c r="S21" s="188"/>
      <c r="T21" s="188"/>
      <c r="U21" s="21"/>
      <c r="V21" s="188"/>
      <c r="W21" s="188"/>
    </row>
    <row r="22" ht="21.75" customHeight="1" spans="1:23">
      <c r="A22" s="173" t="s">
        <v>320</v>
      </c>
      <c r="B22" s="173" t="s">
        <v>321</v>
      </c>
      <c r="C22" s="73" t="s">
        <v>319</v>
      </c>
      <c r="D22" s="173" t="s">
        <v>309</v>
      </c>
      <c r="E22" s="173" t="s">
        <v>124</v>
      </c>
      <c r="F22" s="173" t="s">
        <v>322</v>
      </c>
      <c r="G22" s="173" t="s">
        <v>323</v>
      </c>
      <c r="H22" s="173" t="s">
        <v>88</v>
      </c>
      <c r="I22" s="188">
        <v>2130000</v>
      </c>
      <c r="J22" s="188">
        <v>2130000</v>
      </c>
      <c r="K22" s="188">
        <v>2130000</v>
      </c>
      <c r="L22" s="188"/>
      <c r="M22" s="188"/>
      <c r="N22" s="21"/>
      <c r="O22" s="21"/>
      <c r="P22" s="174"/>
      <c r="Q22" s="188"/>
      <c r="R22" s="188"/>
      <c r="S22" s="188"/>
      <c r="T22" s="188"/>
      <c r="U22" s="21"/>
      <c r="V22" s="188"/>
      <c r="W22" s="188"/>
    </row>
    <row r="23" ht="21.75" customHeight="1" spans="1:23">
      <c r="A23" s="173" t="s">
        <v>320</v>
      </c>
      <c r="B23" s="173" t="s">
        <v>321</v>
      </c>
      <c r="C23" s="73" t="s">
        <v>319</v>
      </c>
      <c r="D23" s="173" t="s">
        <v>309</v>
      </c>
      <c r="E23" s="173" t="s">
        <v>124</v>
      </c>
      <c r="F23" s="173" t="s">
        <v>322</v>
      </c>
      <c r="G23" s="173" t="s">
        <v>323</v>
      </c>
      <c r="H23" s="173" t="s">
        <v>88</v>
      </c>
      <c r="I23" s="188">
        <v>1255000</v>
      </c>
      <c r="J23" s="188">
        <v>1255000</v>
      </c>
      <c r="K23" s="188">
        <v>1255000</v>
      </c>
      <c r="L23" s="188"/>
      <c r="M23" s="188"/>
      <c r="N23" s="21"/>
      <c r="O23" s="21"/>
      <c r="P23" s="174"/>
      <c r="Q23" s="188"/>
      <c r="R23" s="188"/>
      <c r="S23" s="188"/>
      <c r="T23" s="188"/>
      <c r="U23" s="21"/>
      <c r="V23" s="188"/>
      <c r="W23" s="188"/>
    </row>
    <row r="24" ht="21.75" customHeight="1" spans="1:23">
      <c r="A24" s="173" t="s">
        <v>320</v>
      </c>
      <c r="B24" s="173" t="s">
        <v>321</v>
      </c>
      <c r="C24" s="73" t="s">
        <v>319</v>
      </c>
      <c r="D24" s="173" t="s">
        <v>309</v>
      </c>
      <c r="E24" s="173" t="s">
        <v>124</v>
      </c>
      <c r="F24" s="173" t="s">
        <v>322</v>
      </c>
      <c r="G24" s="173" t="s">
        <v>323</v>
      </c>
      <c r="H24" s="173" t="s">
        <v>88</v>
      </c>
      <c r="I24" s="188">
        <v>315000</v>
      </c>
      <c r="J24" s="188">
        <v>315000</v>
      </c>
      <c r="K24" s="188">
        <v>315000</v>
      </c>
      <c r="L24" s="188"/>
      <c r="M24" s="188"/>
      <c r="N24" s="21"/>
      <c r="O24" s="21"/>
      <c r="P24" s="174"/>
      <c r="Q24" s="188"/>
      <c r="R24" s="188"/>
      <c r="S24" s="188"/>
      <c r="T24" s="188"/>
      <c r="U24" s="21"/>
      <c r="V24" s="188"/>
      <c r="W24" s="188"/>
    </row>
    <row r="25" ht="21.75" customHeight="1" spans="1:23">
      <c r="A25" s="173" t="s">
        <v>320</v>
      </c>
      <c r="B25" s="173" t="s">
        <v>321</v>
      </c>
      <c r="C25" s="73" t="s">
        <v>319</v>
      </c>
      <c r="D25" s="173" t="s">
        <v>309</v>
      </c>
      <c r="E25" s="173" t="s">
        <v>124</v>
      </c>
      <c r="F25" s="173" t="s">
        <v>322</v>
      </c>
      <c r="G25" s="173" t="s">
        <v>323</v>
      </c>
      <c r="H25" s="173" t="s">
        <v>88</v>
      </c>
      <c r="I25" s="188">
        <v>1330000</v>
      </c>
      <c r="J25" s="188">
        <v>1330000</v>
      </c>
      <c r="K25" s="188">
        <v>1330000</v>
      </c>
      <c r="L25" s="188"/>
      <c r="M25" s="188"/>
      <c r="N25" s="21"/>
      <c r="O25" s="21"/>
      <c r="P25" s="174"/>
      <c r="Q25" s="188"/>
      <c r="R25" s="188"/>
      <c r="S25" s="188"/>
      <c r="T25" s="188"/>
      <c r="U25" s="21"/>
      <c r="V25" s="188"/>
      <c r="W25" s="188"/>
    </row>
    <row r="26" ht="21.75" customHeight="1" spans="1:23">
      <c r="A26" s="173" t="s">
        <v>320</v>
      </c>
      <c r="B26" s="173" t="s">
        <v>321</v>
      </c>
      <c r="C26" s="73" t="s">
        <v>319</v>
      </c>
      <c r="D26" s="173" t="s">
        <v>309</v>
      </c>
      <c r="E26" s="173" t="s">
        <v>124</v>
      </c>
      <c r="F26" s="173" t="s">
        <v>322</v>
      </c>
      <c r="G26" s="173" t="s">
        <v>323</v>
      </c>
      <c r="H26" s="173" t="s">
        <v>88</v>
      </c>
      <c r="I26" s="188">
        <v>14275000</v>
      </c>
      <c r="J26" s="188">
        <v>14275000</v>
      </c>
      <c r="K26" s="188">
        <v>14275000</v>
      </c>
      <c r="L26" s="188"/>
      <c r="M26" s="188"/>
      <c r="N26" s="21"/>
      <c r="O26" s="21"/>
      <c r="P26" s="174"/>
      <c r="Q26" s="188"/>
      <c r="R26" s="188"/>
      <c r="S26" s="188"/>
      <c r="T26" s="188"/>
      <c r="U26" s="21"/>
      <c r="V26" s="188"/>
      <c r="W26" s="188"/>
    </row>
    <row r="27" ht="21.75" customHeight="1" spans="1:23">
      <c r="A27" s="173" t="s">
        <v>320</v>
      </c>
      <c r="B27" s="173" t="s">
        <v>321</v>
      </c>
      <c r="C27" s="73" t="s">
        <v>319</v>
      </c>
      <c r="D27" s="173" t="s">
        <v>309</v>
      </c>
      <c r="E27" s="173" t="s">
        <v>124</v>
      </c>
      <c r="F27" s="173" t="s">
        <v>322</v>
      </c>
      <c r="G27" s="173" t="s">
        <v>323</v>
      </c>
      <c r="H27" s="173" t="s">
        <v>88</v>
      </c>
      <c r="I27" s="188">
        <v>4930000</v>
      </c>
      <c r="J27" s="188">
        <v>4930000</v>
      </c>
      <c r="K27" s="188">
        <v>4930000</v>
      </c>
      <c r="L27" s="188"/>
      <c r="M27" s="188"/>
      <c r="N27" s="21"/>
      <c r="O27" s="21"/>
      <c r="P27" s="174"/>
      <c r="Q27" s="188"/>
      <c r="R27" s="188"/>
      <c r="S27" s="188"/>
      <c r="T27" s="188"/>
      <c r="U27" s="21"/>
      <c r="V27" s="188"/>
      <c r="W27" s="188"/>
    </row>
    <row r="28" ht="21.75" customHeight="1" spans="1:23">
      <c r="A28" s="174"/>
      <c r="B28" s="174"/>
      <c r="C28" s="172" t="s">
        <v>324</v>
      </c>
      <c r="D28" s="174"/>
      <c r="E28" s="174"/>
      <c r="F28" s="174"/>
      <c r="G28" s="174"/>
      <c r="H28" s="174"/>
      <c r="I28" s="186">
        <v>200000</v>
      </c>
      <c r="J28" s="186">
        <v>200000</v>
      </c>
      <c r="K28" s="186">
        <v>200000</v>
      </c>
      <c r="L28" s="186"/>
      <c r="M28" s="186"/>
      <c r="N28" s="22"/>
      <c r="O28" s="22"/>
      <c r="P28" s="174"/>
      <c r="Q28" s="186"/>
      <c r="R28" s="186"/>
      <c r="S28" s="186"/>
      <c r="T28" s="186"/>
      <c r="U28" s="22"/>
      <c r="V28" s="186"/>
      <c r="W28" s="186"/>
    </row>
    <row r="29" ht="21.75" customHeight="1" spans="1:23">
      <c r="A29" s="173" t="s">
        <v>325</v>
      </c>
      <c r="B29" s="173" t="s">
        <v>326</v>
      </c>
      <c r="C29" s="73" t="s">
        <v>324</v>
      </c>
      <c r="D29" s="173" t="s">
        <v>309</v>
      </c>
      <c r="E29" s="173" t="s">
        <v>122</v>
      </c>
      <c r="F29" s="173" t="s">
        <v>310</v>
      </c>
      <c r="G29" s="173" t="s">
        <v>244</v>
      </c>
      <c r="H29" s="173" t="s">
        <v>245</v>
      </c>
      <c r="I29" s="188">
        <v>20000</v>
      </c>
      <c r="J29" s="188">
        <v>20000</v>
      </c>
      <c r="K29" s="188">
        <v>20000</v>
      </c>
      <c r="L29" s="188"/>
      <c r="M29" s="188"/>
      <c r="N29" s="21"/>
      <c r="O29" s="21"/>
      <c r="P29" s="174"/>
      <c r="Q29" s="188"/>
      <c r="R29" s="188"/>
      <c r="S29" s="188"/>
      <c r="T29" s="188"/>
      <c r="U29" s="21"/>
      <c r="V29" s="188"/>
      <c r="W29" s="188"/>
    </row>
    <row r="30" ht="21.75" customHeight="1" spans="1:23">
      <c r="A30" s="173" t="s">
        <v>325</v>
      </c>
      <c r="B30" s="173" t="s">
        <v>326</v>
      </c>
      <c r="C30" s="73" t="s">
        <v>324</v>
      </c>
      <c r="D30" s="173" t="s">
        <v>309</v>
      </c>
      <c r="E30" s="173" t="s">
        <v>122</v>
      </c>
      <c r="F30" s="173" t="s">
        <v>310</v>
      </c>
      <c r="G30" s="173" t="s">
        <v>244</v>
      </c>
      <c r="H30" s="173" t="s">
        <v>245</v>
      </c>
      <c r="I30" s="188">
        <v>20000</v>
      </c>
      <c r="J30" s="188">
        <v>20000</v>
      </c>
      <c r="K30" s="188">
        <v>20000</v>
      </c>
      <c r="L30" s="188"/>
      <c r="M30" s="188"/>
      <c r="N30" s="21"/>
      <c r="O30" s="21"/>
      <c r="P30" s="174"/>
      <c r="Q30" s="188"/>
      <c r="R30" s="188"/>
      <c r="S30" s="188"/>
      <c r="T30" s="188"/>
      <c r="U30" s="21"/>
      <c r="V30" s="188"/>
      <c r="W30" s="188"/>
    </row>
    <row r="31" ht="21.75" customHeight="1" spans="1:23">
      <c r="A31" s="173" t="s">
        <v>325</v>
      </c>
      <c r="B31" s="173" t="s">
        <v>326</v>
      </c>
      <c r="C31" s="73" t="s">
        <v>324</v>
      </c>
      <c r="D31" s="173" t="s">
        <v>309</v>
      </c>
      <c r="E31" s="173" t="s">
        <v>122</v>
      </c>
      <c r="F31" s="173" t="s">
        <v>310</v>
      </c>
      <c r="G31" s="173" t="s">
        <v>254</v>
      </c>
      <c r="H31" s="173" t="s">
        <v>255</v>
      </c>
      <c r="I31" s="188">
        <v>60000</v>
      </c>
      <c r="J31" s="188">
        <v>60000</v>
      </c>
      <c r="K31" s="188">
        <v>60000</v>
      </c>
      <c r="L31" s="188"/>
      <c r="M31" s="188"/>
      <c r="N31" s="21"/>
      <c r="O31" s="21"/>
      <c r="P31" s="174"/>
      <c r="Q31" s="188"/>
      <c r="R31" s="188"/>
      <c r="S31" s="188"/>
      <c r="T31" s="188"/>
      <c r="U31" s="21"/>
      <c r="V31" s="188"/>
      <c r="W31" s="188"/>
    </row>
    <row r="32" ht="21.75" customHeight="1" spans="1:23">
      <c r="A32" s="173" t="s">
        <v>325</v>
      </c>
      <c r="B32" s="173" t="s">
        <v>326</v>
      </c>
      <c r="C32" s="73" t="s">
        <v>324</v>
      </c>
      <c r="D32" s="173" t="s">
        <v>309</v>
      </c>
      <c r="E32" s="173" t="s">
        <v>122</v>
      </c>
      <c r="F32" s="173" t="s">
        <v>310</v>
      </c>
      <c r="G32" s="173" t="s">
        <v>254</v>
      </c>
      <c r="H32" s="173" t="s">
        <v>255</v>
      </c>
      <c r="I32" s="188">
        <v>60000</v>
      </c>
      <c r="J32" s="188">
        <v>60000</v>
      </c>
      <c r="K32" s="188">
        <v>60000</v>
      </c>
      <c r="L32" s="188"/>
      <c r="M32" s="188"/>
      <c r="N32" s="21"/>
      <c r="O32" s="21"/>
      <c r="P32" s="174"/>
      <c r="Q32" s="188"/>
      <c r="R32" s="188"/>
      <c r="S32" s="188"/>
      <c r="T32" s="188"/>
      <c r="U32" s="21"/>
      <c r="V32" s="188"/>
      <c r="W32" s="188"/>
    </row>
    <row r="33" ht="21.75" customHeight="1" spans="1:23">
      <c r="A33" s="173" t="s">
        <v>325</v>
      </c>
      <c r="B33" s="173" t="s">
        <v>326</v>
      </c>
      <c r="C33" s="73" t="s">
        <v>324</v>
      </c>
      <c r="D33" s="173" t="s">
        <v>309</v>
      </c>
      <c r="E33" s="173" t="s">
        <v>122</v>
      </c>
      <c r="F33" s="173" t="s">
        <v>310</v>
      </c>
      <c r="G33" s="173" t="s">
        <v>258</v>
      </c>
      <c r="H33" s="173" t="s">
        <v>259</v>
      </c>
      <c r="I33" s="188">
        <v>20000</v>
      </c>
      <c r="J33" s="188">
        <v>20000</v>
      </c>
      <c r="K33" s="188">
        <v>20000</v>
      </c>
      <c r="L33" s="188"/>
      <c r="M33" s="188"/>
      <c r="N33" s="21"/>
      <c r="O33" s="21"/>
      <c r="P33" s="174"/>
      <c r="Q33" s="188"/>
      <c r="R33" s="188"/>
      <c r="S33" s="188"/>
      <c r="T33" s="188"/>
      <c r="U33" s="21"/>
      <c r="V33" s="188"/>
      <c r="W33" s="188"/>
    </row>
    <row r="34" ht="21.75" customHeight="1" spans="1:23">
      <c r="A34" s="173" t="s">
        <v>325</v>
      </c>
      <c r="B34" s="173" t="s">
        <v>326</v>
      </c>
      <c r="C34" s="73" t="s">
        <v>324</v>
      </c>
      <c r="D34" s="173" t="s">
        <v>309</v>
      </c>
      <c r="E34" s="173" t="s">
        <v>122</v>
      </c>
      <c r="F34" s="173" t="s">
        <v>310</v>
      </c>
      <c r="G34" s="173" t="s">
        <v>258</v>
      </c>
      <c r="H34" s="173" t="s">
        <v>259</v>
      </c>
      <c r="I34" s="188">
        <v>20000</v>
      </c>
      <c r="J34" s="188">
        <v>20000</v>
      </c>
      <c r="K34" s="188">
        <v>20000</v>
      </c>
      <c r="L34" s="188"/>
      <c r="M34" s="188"/>
      <c r="N34" s="21"/>
      <c r="O34" s="21"/>
      <c r="P34" s="174"/>
      <c r="Q34" s="188"/>
      <c r="R34" s="188"/>
      <c r="S34" s="188"/>
      <c r="T34" s="188"/>
      <c r="U34" s="21"/>
      <c r="V34" s="188"/>
      <c r="W34" s="188"/>
    </row>
    <row r="35" ht="21.75" customHeight="1" spans="1:23">
      <c r="A35" s="174"/>
      <c r="B35" s="174"/>
      <c r="C35" s="172" t="s">
        <v>327</v>
      </c>
      <c r="D35" s="174"/>
      <c r="E35" s="174"/>
      <c r="F35" s="174"/>
      <c r="G35" s="174"/>
      <c r="H35" s="174"/>
      <c r="I35" s="186">
        <v>3715800</v>
      </c>
      <c r="J35" s="186">
        <v>3715800</v>
      </c>
      <c r="K35" s="186">
        <v>3715800</v>
      </c>
      <c r="L35" s="186"/>
      <c r="M35" s="186"/>
      <c r="N35" s="22"/>
      <c r="O35" s="22"/>
      <c r="P35" s="174"/>
      <c r="Q35" s="186"/>
      <c r="R35" s="186"/>
      <c r="S35" s="186"/>
      <c r="T35" s="186"/>
      <c r="U35" s="22"/>
      <c r="V35" s="186"/>
      <c r="W35" s="186"/>
    </row>
    <row r="36" ht="21.75" customHeight="1" spans="1:23">
      <c r="A36" s="173" t="s">
        <v>325</v>
      </c>
      <c r="B36" s="173" t="s">
        <v>328</v>
      </c>
      <c r="C36" s="73" t="s">
        <v>327</v>
      </c>
      <c r="D36" s="173" t="s">
        <v>309</v>
      </c>
      <c r="E36" s="173" t="s">
        <v>122</v>
      </c>
      <c r="F36" s="173" t="s">
        <v>310</v>
      </c>
      <c r="G36" s="173" t="s">
        <v>250</v>
      </c>
      <c r="H36" s="173" t="s">
        <v>251</v>
      </c>
      <c r="I36" s="188">
        <v>1414000</v>
      </c>
      <c r="J36" s="188">
        <v>1414000</v>
      </c>
      <c r="K36" s="188">
        <v>1414000</v>
      </c>
      <c r="L36" s="188"/>
      <c r="M36" s="188"/>
      <c r="N36" s="21"/>
      <c r="O36" s="21"/>
      <c r="P36" s="174"/>
      <c r="Q36" s="188"/>
      <c r="R36" s="188"/>
      <c r="S36" s="188"/>
      <c r="T36" s="188"/>
      <c r="U36" s="21"/>
      <c r="V36" s="188"/>
      <c r="W36" s="188"/>
    </row>
    <row r="37" ht="21.75" customHeight="1" spans="1:23">
      <c r="A37" s="173" t="s">
        <v>325</v>
      </c>
      <c r="B37" s="173" t="s">
        <v>328</v>
      </c>
      <c r="C37" s="73" t="s">
        <v>327</v>
      </c>
      <c r="D37" s="173" t="s">
        <v>309</v>
      </c>
      <c r="E37" s="173" t="s">
        <v>122</v>
      </c>
      <c r="F37" s="173" t="s">
        <v>310</v>
      </c>
      <c r="G37" s="173" t="s">
        <v>256</v>
      </c>
      <c r="H37" s="173" t="s">
        <v>257</v>
      </c>
      <c r="I37" s="188">
        <v>364800</v>
      </c>
      <c r="J37" s="188">
        <v>364800</v>
      </c>
      <c r="K37" s="188">
        <v>364800</v>
      </c>
      <c r="L37" s="188"/>
      <c r="M37" s="188"/>
      <c r="N37" s="21"/>
      <c r="O37" s="21"/>
      <c r="P37" s="174"/>
      <c r="Q37" s="188"/>
      <c r="R37" s="188"/>
      <c r="S37" s="188"/>
      <c r="T37" s="188"/>
      <c r="U37" s="21"/>
      <c r="V37" s="188"/>
      <c r="W37" s="188"/>
    </row>
    <row r="38" ht="21.75" customHeight="1" spans="1:23">
      <c r="A38" s="173" t="s">
        <v>325</v>
      </c>
      <c r="B38" s="173" t="s">
        <v>328</v>
      </c>
      <c r="C38" s="73" t="s">
        <v>327</v>
      </c>
      <c r="D38" s="173" t="s">
        <v>309</v>
      </c>
      <c r="E38" s="173" t="s">
        <v>122</v>
      </c>
      <c r="F38" s="173" t="s">
        <v>310</v>
      </c>
      <c r="G38" s="173" t="s">
        <v>256</v>
      </c>
      <c r="H38" s="173" t="s">
        <v>257</v>
      </c>
      <c r="I38" s="188">
        <v>886000</v>
      </c>
      <c r="J38" s="188">
        <v>886000</v>
      </c>
      <c r="K38" s="188">
        <v>886000</v>
      </c>
      <c r="L38" s="188"/>
      <c r="M38" s="188"/>
      <c r="N38" s="21"/>
      <c r="O38" s="21"/>
      <c r="P38" s="174"/>
      <c r="Q38" s="188"/>
      <c r="R38" s="188"/>
      <c r="S38" s="188"/>
      <c r="T38" s="188"/>
      <c r="U38" s="21"/>
      <c r="V38" s="188"/>
      <c r="W38" s="188"/>
    </row>
    <row r="39" ht="21.75" customHeight="1" spans="1:23">
      <c r="A39" s="173" t="s">
        <v>325</v>
      </c>
      <c r="B39" s="173" t="s">
        <v>328</v>
      </c>
      <c r="C39" s="73" t="s">
        <v>327</v>
      </c>
      <c r="D39" s="173" t="s">
        <v>309</v>
      </c>
      <c r="E39" s="173" t="s">
        <v>122</v>
      </c>
      <c r="F39" s="173" t="s">
        <v>310</v>
      </c>
      <c r="G39" s="173" t="s">
        <v>256</v>
      </c>
      <c r="H39" s="173" t="s">
        <v>257</v>
      </c>
      <c r="I39" s="188">
        <v>100000</v>
      </c>
      <c r="J39" s="188">
        <v>100000</v>
      </c>
      <c r="K39" s="188">
        <v>100000</v>
      </c>
      <c r="L39" s="188"/>
      <c r="M39" s="188"/>
      <c r="N39" s="21"/>
      <c r="O39" s="21"/>
      <c r="P39" s="174"/>
      <c r="Q39" s="188"/>
      <c r="R39" s="188"/>
      <c r="S39" s="188"/>
      <c r="T39" s="188"/>
      <c r="U39" s="21"/>
      <c r="V39" s="188"/>
      <c r="W39" s="188"/>
    </row>
    <row r="40" ht="21.75" customHeight="1" spans="1:23">
      <c r="A40" s="173" t="s">
        <v>325</v>
      </c>
      <c r="B40" s="173" t="s">
        <v>328</v>
      </c>
      <c r="C40" s="73" t="s">
        <v>327</v>
      </c>
      <c r="D40" s="173" t="s">
        <v>309</v>
      </c>
      <c r="E40" s="173" t="s">
        <v>122</v>
      </c>
      <c r="F40" s="173" t="s">
        <v>310</v>
      </c>
      <c r="G40" s="173" t="s">
        <v>256</v>
      </c>
      <c r="H40" s="173" t="s">
        <v>257</v>
      </c>
      <c r="I40" s="188">
        <v>358000</v>
      </c>
      <c r="J40" s="188">
        <v>358000</v>
      </c>
      <c r="K40" s="188">
        <v>358000</v>
      </c>
      <c r="L40" s="188"/>
      <c r="M40" s="188"/>
      <c r="N40" s="21"/>
      <c r="O40" s="21"/>
      <c r="P40" s="174"/>
      <c r="Q40" s="188"/>
      <c r="R40" s="188"/>
      <c r="S40" s="188"/>
      <c r="T40" s="188"/>
      <c r="U40" s="21"/>
      <c r="V40" s="188"/>
      <c r="W40" s="188"/>
    </row>
    <row r="41" ht="21.75" customHeight="1" spans="1:23">
      <c r="A41" s="173" t="s">
        <v>325</v>
      </c>
      <c r="B41" s="173" t="s">
        <v>328</v>
      </c>
      <c r="C41" s="73" t="s">
        <v>327</v>
      </c>
      <c r="D41" s="173" t="s">
        <v>309</v>
      </c>
      <c r="E41" s="173" t="s">
        <v>122</v>
      </c>
      <c r="F41" s="173" t="s">
        <v>310</v>
      </c>
      <c r="G41" s="173" t="s">
        <v>256</v>
      </c>
      <c r="H41" s="173" t="s">
        <v>257</v>
      </c>
      <c r="I41" s="188">
        <v>100000</v>
      </c>
      <c r="J41" s="188">
        <v>100000</v>
      </c>
      <c r="K41" s="188">
        <v>100000</v>
      </c>
      <c r="L41" s="188"/>
      <c r="M41" s="188"/>
      <c r="N41" s="21"/>
      <c r="O41" s="21"/>
      <c r="P41" s="174"/>
      <c r="Q41" s="188"/>
      <c r="R41" s="188"/>
      <c r="S41" s="188"/>
      <c r="T41" s="188"/>
      <c r="U41" s="21"/>
      <c r="V41" s="188"/>
      <c r="W41" s="188"/>
    </row>
    <row r="42" ht="21.75" customHeight="1" spans="1:23">
      <c r="A42" s="173" t="s">
        <v>325</v>
      </c>
      <c r="B42" s="173" t="s">
        <v>328</v>
      </c>
      <c r="C42" s="73" t="s">
        <v>327</v>
      </c>
      <c r="D42" s="173" t="s">
        <v>309</v>
      </c>
      <c r="E42" s="173" t="s">
        <v>122</v>
      </c>
      <c r="F42" s="173" t="s">
        <v>310</v>
      </c>
      <c r="G42" s="173" t="s">
        <v>329</v>
      </c>
      <c r="H42" s="173" t="s">
        <v>330</v>
      </c>
      <c r="I42" s="188">
        <v>233000</v>
      </c>
      <c r="J42" s="188">
        <v>233000</v>
      </c>
      <c r="K42" s="188">
        <v>233000</v>
      </c>
      <c r="L42" s="188"/>
      <c r="M42" s="188"/>
      <c r="N42" s="21"/>
      <c r="O42" s="21"/>
      <c r="P42" s="174"/>
      <c r="Q42" s="188"/>
      <c r="R42" s="188"/>
      <c r="S42" s="188"/>
      <c r="T42" s="188"/>
      <c r="U42" s="21"/>
      <c r="V42" s="188"/>
      <c r="W42" s="188"/>
    </row>
    <row r="43" ht="21.75" customHeight="1" spans="1:23">
      <c r="A43" s="173" t="s">
        <v>325</v>
      </c>
      <c r="B43" s="173" t="s">
        <v>328</v>
      </c>
      <c r="C43" s="73" t="s">
        <v>327</v>
      </c>
      <c r="D43" s="173" t="s">
        <v>309</v>
      </c>
      <c r="E43" s="173" t="s">
        <v>122</v>
      </c>
      <c r="F43" s="173" t="s">
        <v>310</v>
      </c>
      <c r="G43" s="173" t="s">
        <v>331</v>
      </c>
      <c r="H43" s="173" t="s">
        <v>332</v>
      </c>
      <c r="I43" s="188">
        <v>260000</v>
      </c>
      <c r="J43" s="188">
        <v>260000</v>
      </c>
      <c r="K43" s="188">
        <v>260000</v>
      </c>
      <c r="L43" s="188"/>
      <c r="M43" s="188"/>
      <c r="N43" s="21"/>
      <c r="O43" s="21"/>
      <c r="P43" s="174"/>
      <c r="Q43" s="188"/>
      <c r="R43" s="188"/>
      <c r="S43" s="188"/>
      <c r="T43" s="188"/>
      <c r="U43" s="21"/>
      <c r="V43" s="188"/>
      <c r="W43" s="188"/>
    </row>
    <row r="44" ht="21.75" customHeight="1" spans="1:23">
      <c r="A44" s="174"/>
      <c r="B44" s="174"/>
      <c r="C44" s="172" t="s">
        <v>333</v>
      </c>
      <c r="D44" s="174"/>
      <c r="E44" s="174"/>
      <c r="F44" s="174"/>
      <c r="G44" s="174"/>
      <c r="H44" s="174"/>
      <c r="I44" s="186">
        <v>790000</v>
      </c>
      <c r="J44" s="186">
        <v>790000</v>
      </c>
      <c r="K44" s="186">
        <v>790000</v>
      </c>
      <c r="L44" s="186"/>
      <c r="M44" s="186"/>
      <c r="N44" s="22"/>
      <c r="O44" s="22"/>
      <c r="P44" s="174"/>
      <c r="Q44" s="186"/>
      <c r="R44" s="186"/>
      <c r="S44" s="186"/>
      <c r="T44" s="186"/>
      <c r="U44" s="22"/>
      <c r="V44" s="186"/>
      <c r="W44" s="186"/>
    </row>
    <row r="45" ht="21.75" customHeight="1" spans="1:23">
      <c r="A45" s="173" t="s">
        <v>325</v>
      </c>
      <c r="B45" s="173" t="s">
        <v>334</v>
      </c>
      <c r="C45" s="73" t="s">
        <v>333</v>
      </c>
      <c r="D45" s="173" t="s">
        <v>309</v>
      </c>
      <c r="E45" s="173" t="s">
        <v>122</v>
      </c>
      <c r="F45" s="173" t="s">
        <v>310</v>
      </c>
      <c r="G45" s="173" t="s">
        <v>244</v>
      </c>
      <c r="H45" s="173" t="s">
        <v>245</v>
      </c>
      <c r="I45" s="188">
        <v>50000</v>
      </c>
      <c r="J45" s="188">
        <v>50000</v>
      </c>
      <c r="K45" s="188">
        <v>50000</v>
      </c>
      <c r="L45" s="188"/>
      <c r="M45" s="188"/>
      <c r="N45" s="21"/>
      <c r="O45" s="21"/>
      <c r="P45" s="174"/>
      <c r="Q45" s="188"/>
      <c r="R45" s="188"/>
      <c r="S45" s="188"/>
      <c r="T45" s="188"/>
      <c r="U45" s="21"/>
      <c r="V45" s="188"/>
      <c r="W45" s="188"/>
    </row>
    <row r="46" ht="21.75" customHeight="1" spans="1:23">
      <c r="A46" s="173" t="s">
        <v>325</v>
      </c>
      <c r="B46" s="173" t="s">
        <v>334</v>
      </c>
      <c r="C46" s="73" t="s">
        <v>333</v>
      </c>
      <c r="D46" s="173" t="s">
        <v>309</v>
      </c>
      <c r="E46" s="173" t="s">
        <v>122</v>
      </c>
      <c r="F46" s="173" t="s">
        <v>310</v>
      </c>
      <c r="G46" s="173" t="s">
        <v>244</v>
      </c>
      <c r="H46" s="173" t="s">
        <v>245</v>
      </c>
      <c r="I46" s="188">
        <v>32000</v>
      </c>
      <c r="J46" s="188">
        <v>32000</v>
      </c>
      <c r="K46" s="188">
        <v>32000</v>
      </c>
      <c r="L46" s="188"/>
      <c r="M46" s="188"/>
      <c r="N46" s="21"/>
      <c r="O46" s="21"/>
      <c r="P46" s="174"/>
      <c r="Q46" s="188"/>
      <c r="R46" s="188"/>
      <c r="S46" s="188"/>
      <c r="T46" s="188"/>
      <c r="U46" s="21"/>
      <c r="V46" s="188"/>
      <c r="W46" s="188"/>
    </row>
    <row r="47" ht="21.75" customHeight="1" spans="1:23">
      <c r="A47" s="173" t="s">
        <v>325</v>
      </c>
      <c r="B47" s="173" t="s">
        <v>334</v>
      </c>
      <c r="C47" s="73" t="s">
        <v>333</v>
      </c>
      <c r="D47" s="173" t="s">
        <v>309</v>
      </c>
      <c r="E47" s="173" t="s">
        <v>122</v>
      </c>
      <c r="F47" s="173" t="s">
        <v>310</v>
      </c>
      <c r="G47" s="173" t="s">
        <v>244</v>
      </c>
      <c r="H47" s="173" t="s">
        <v>245</v>
      </c>
      <c r="I47" s="188">
        <v>20000</v>
      </c>
      <c r="J47" s="188">
        <v>20000</v>
      </c>
      <c r="K47" s="188">
        <v>20000</v>
      </c>
      <c r="L47" s="188"/>
      <c r="M47" s="188"/>
      <c r="N47" s="21"/>
      <c r="O47" s="21"/>
      <c r="P47" s="174"/>
      <c r="Q47" s="188"/>
      <c r="R47" s="188"/>
      <c r="S47" s="188"/>
      <c r="T47" s="188"/>
      <c r="U47" s="21"/>
      <c r="V47" s="188"/>
      <c r="W47" s="188"/>
    </row>
    <row r="48" ht="21.75" customHeight="1" spans="1:23">
      <c r="A48" s="173" t="s">
        <v>325</v>
      </c>
      <c r="B48" s="173" t="s">
        <v>334</v>
      </c>
      <c r="C48" s="73" t="s">
        <v>333</v>
      </c>
      <c r="D48" s="173" t="s">
        <v>309</v>
      </c>
      <c r="E48" s="173" t="s">
        <v>122</v>
      </c>
      <c r="F48" s="173" t="s">
        <v>310</v>
      </c>
      <c r="G48" s="173" t="s">
        <v>254</v>
      </c>
      <c r="H48" s="173" t="s">
        <v>255</v>
      </c>
      <c r="I48" s="188">
        <v>97500</v>
      </c>
      <c r="J48" s="188">
        <v>97500</v>
      </c>
      <c r="K48" s="188">
        <v>97500</v>
      </c>
      <c r="L48" s="188"/>
      <c r="M48" s="188"/>
      <c r="N48" s="21"/>
      <c r="O48" s="21"/>
      <c r="P48" s="174"/>
      <c r="Q48" s="188"/>
      <c r="R48" s="188"/>
      <c r="S48" s="188"/>
      <c r="T48" s="188"/>
      <c r="U48" s="21"/>
      <c r="V48" s="188"/>
      <c r="W48" s="188"/>
    </row>
    <row r="49" ht="21.75" customHeight="1" spans="1:23">
      <c r="A49" s="173" t="s">
        <v>325</v>
      </c>
      <c r="B49" s="173" t="s">
        <v>334</v>
      </c>
      <c r="C49" s="73" t="s">
        <v>333</v>
      </c>
      <c r="D49" s="173" t="s">
        <v>309</v>
      </c>
      <c r="E49" s="173" t="s">
        <v>122</v>
      </c>
      <c r="F49" s="173" t="s">
        <v>310</v>
      </c>
      <c r="G49" s="173" t="s">
        <v>254</v>
      </c>
      <c r="H49" s="173" t="s">
        <v>255</v>
      </c>
      <c r="I49" s="188">
        <v>82800</v>
      </c>
      <c r="J49" s="188">
        <v>82800</v>
      </c>
      <c r="K49" s="188">
        <v>82800</v>
      </c>
      <c r="L49" s="188"/>
      <c r="M49" s="188"/>
      <c r="N49" s="21"/>
      <c r="O49" s="21"/>
      <c r="P49" s="174"/>
      <c r="Q49" s="188"/>
      <c r="R49" s="188"/>
      <c r="S49" s="188"/>
      <c r="T49" s="188"/>
      <c r="U49" s="21"/>
      <c r="V49" s="188"/>
      <c r="W49" s="188"/>
    </row>
    <row r="50" ht="21.75" customHeight="1" spans="1:23">
      <c r="A50" s="173" t="s">
        <v>325</v>
      </c>
      <c r="B50" s="173" t="s">
        <v>334</v>
      </c>
      <c r="C50" s="73" t="s">
        <v>333</v>
      </c>
      <c r="D50" s="173" t="s">
        <v>309</v>
      </c>
      <c r="E50" s="173" t="s">
        <v>122</v>
      </c>
      <c r="F50" s="173" t="s">
        <v>310</v>
      </c>
      <c r="G50" s="173" t="s">
        <v>254</v>
      </c>
      <c r="H50" s="173" t="s">
        <v>255</v>
      </c>
      <c r="I50" s="188">
        <v>10000</v>
      </c>
      <c r="J50" s="188">
        <v>10000</v>
      </c>
      <c r="K50" s="188">
        <v>10000</v>
      </c>
      <c r="L50" s="188"/>
      <c r="M50" s="188"/>
      <c r="N50" s="21"/>
      <c r="O50" s="21"/>
      <c r="P50" s="174"/>
      <c r="Q50" s="188"/>
      <c r="R50" s="188"/>
      <c r="S50" s="188"/>
      <c r="T50" s="188"/>
      <c r="U50" s="21"/>
      <c r="V50" s="188"/>
      <c r="W50" s="188"/>
    </row>
    <row r="51" ht="21.75" customHeight="1" spans="1:23">
      <c r="A51" s="173" t="s">
        <v>325</v>
      </c>
      <c r="B51" s="173" t="s">
        <v>334</v>
      </c>
      <c r="C51" s="73" t="s">
        <v>333</v>
      </c>
      <c r="D51" s="173" t="s">
        <v>309</v>
      </c>
      <c r="E51" s="173" t="s">
        <v>122</v>
      </c>
      <c r="F51" s="173" t="s">
        <v>310</v>
      </c>
      <c r="G51" s="173" t="s">
        <v>258</v>
      </c>
      <c r="H51" s="173" t="s">
        <v>259</v>
      </c>
      <c r="I51" s="188">
        <v>42500</v>
      </c>
      <c r="J51" s="188">
        <v>42500</v>
      </c>
      <c r="K51" s="188">
        <v>42500</v>
      </c>
      <c r="L51" s="188"/>
      <c r="M51" s="188"/>
      <c r="N51" s="21"/>
      <c r="O51" s="21"/>
      <c r="P51" s="174"/>
      <c r="Q51" s="188"/>
      <c r="R51" s="188"/>
      <c r="S51" s="188"/>
      <c r="T51" s="188"/>
      <c r="U51" s="21"/>
      <c r="V51" s="188"/>
      <c r="W51" s="188"/>
    </row>
    <row r="52" ht="21.75" customHeight="1" spans="1:23">
      <c r="A52" s="173" t="s">
        <v>325</v>
      </c>
      <c r="B52" s="173" t="s">
        <v>334</v>
      </c>
      <c r="C52" s="73" t="s">
        <v>333</v>
      </c>
      <c r="D52" s="173" t="s">
        <v>309</v>
      </c>
      <c r="E52" s="173" t="s">
        <v>122</v>
      </c>
      <c r="F52" s="173" t="s">
        <v>310</v>
      </c>
      <c r="G52" s="173" t="s">
        <v>258</v>
      </c>
      <c r="H52" s="173" t="s">
        <v>259</v>
      </c>
      <c r="I52" s="188">
        <v>32000</v>
      </c>
      <c r="J52" s="188">
        <v>32000</v>
      </c>
      <c r="K52" s="188">
        <v>32000</v>
      </c>
      <c r="L52" s="188"/>
      <c r="M52" s="188"/>
      <c r="N52" s="21"/>
      <c r="O52" s="21"/>
      <c r="P52" s="174"/>
      <c r="Q52" s="188"/>
      <c r="R52" s="188"/>
      <c r="S52" s="188"/>
      <c r="T52" s="188"/>
      <c r="U52" s="21"/>
      <c r="V52" s="188"/>
      <c r="W52" s="188"/>
    </row>
    <row r="53" ht="21.75" customHeight="1" spans="1:23">
      <c r="A53" s="173" t="s">
        <v>325</v>
      </c>
      <c r="B53" s="173" t="s">
        <v>334</v>
      </c>
      <c r="C53" s="73" t="s">
        <v>333</v>
      </c>
      <c r="D53" s="173" t="s">
        <v>309</v>
      </c>
      <c r="E53" s="173" t="s">
        <v>122</v>
      </c>
      <c r="F53" s="173" t="s">
        <v>310</v>
      </c>
      <c r="G53" s="173" t="s">
        <v>260</v>
      </c>
      <c r="H53" s="173" t="s">
        <v>261</v>
      </c>
      <c r="I53" s="188">
        <v>27000</v>
      </c>
      <c r="J53" s="188">
        <v>27000</v>
      </c>
      <c r="K53" s="188">
        <v>27000</v>
      </c>
      <c r="L53" s="188"/>
      <c r="M53" s="188"/>
      <c r="N53" s="21"/>
      <c r="O53" s="21"/>
      <c r="P53" s="174"/>
      <c r="Q53" s="188"/>
      <c r="R53" s="188"/>
      <c r="S53" s="188"/>
      <c r="T53" s="188"/>
      <c r="U53" s="21"/>
      <c r="V53" s="188"/>
      <c r="W53" s="188"/>
    </row>
    <row r="54" ht="21.75" customHeight="1" spans="1:23">
      <c r="A54" s="173" t="s">
        <v>325</v>
      </c>
      <c r="B54" s="173" t="s">
        <v>334</v>
      </c>
      <c r="C54" s="73" t="s">
        <v>333</v>
      </c>
      <c r="D54" s="173" t="s">
        <v>309</v>
      </c>
      <c r="E54" s="173" t="s">
        <v>122</v>
      </c>
      <c r="F54" s="173" t="s">
        <v>310</v>
      </c>
      <c r="G54" s="173" t="s">
        <v>260</v>
      </c>
      <c r="H54" s="173" t="s">
        <v>261</v>
      </c>
      <c r="I54" s="188">
        <v>18900</v>
      </c>
      <c r="J54" s="188">
        <v>18900</v>
      </c>
      <c r="K54" s="188">
        <v>18900</v>
      </c>
      <c r="L54" s="188"/>
      <c r="M54" s="188"/>
      <c r="N54" s="21"/>
      <c r="O54" s="21"/>
      <c r="P54" s="174"/>
      <c r="Q54" s="188"/>
      <c r="R54" s="188"/>
      <c r="S54" s="188"/>
      <c r="T54" s="188"/>
      <c r="U54" s="21"/>
      <c r="V54" s="188"/>
      <c r="W54" s="188"/>
    </row>
    <row r="55" ht="21.75" customHeight="1" spans="1:23">
      <c r="A55" s="173" t="s">
        <v>325</v>
      </c>
      <c r="B55" s="173" t="s">
        <v>334</v>
      </c>
      <c r="C55" s="73" t="s">
        <v>333</v>
      </c>
      <c r="D55" s="173" t="s">
        <v>309</v>
      </c>
      <c r="E55" s="173" t="s">
        <v>122</v>
      </c>
      <c r="F55" s="173" t="s">
        <v>310</v>
      </c>
      <c r="G55" s="173" t="s">
        <v>260</v>
      </c>
      <c r="H55" s="173" t="s">
        <v>261</v>
      </c>
      <c r="I55" s="188">
        <v>16500</v>
      </c>
      <c r="J55" s="188">
        <v>16500</v>
      </c>
      <c r="K55" s="188">
        <v>16500</v>
      </c>
      <c r="L55" s="188"/>
      <c r="M55" s="188"/>
      <c r="N55" s="21"/>
      <c r="O55" s="21"/>
      <c r="P55" s="174"/>
      <c r="Q55" s="188"/>
      <c r="R55" s="188"/>
      <c r="S55" s="188"/>
      <c r="T55" s="188"/>
      <c r="U55" s="21"/>
      <c r="V55" s="188"/>
      <c r="W55" s="188"/>
    </row>
    <row r="56" ht="21.75" customHeight="1" spans="1:23">
      <c r="A56" s="173" t="s">
        <v>325</v>
      </c>
      <c r="B56" s="173" t="s">
        <v>334</v>
      </c>
      <c r="C56" s="73" t="s">
        <v>333</v>
      </c>
      <c r="D56" s="173" t="s">
        <v>309</v>
      </c>
      <c r="E56" s="173" t="s">
        <v>122</v>
      </c>
      <c r="F56" s="173" t="s">
        <v>310</v>
      </c>
      <c r="G56" s="173" t="s">
        <v>264</v>
      </c>
      <c r="H56" s="173" t="s">
        <v>265</v>
      </c>
      <c r="I56" s="188">
        <v>10000</v>
      </c>
      <c r="J56" s="188">
        <v>10000</v>
      </c>
      <c r="K56" s="188">
        <v>10000</v>
      </c>
      <c r="L56" s="188"/>
      <c r="M56" s="188"/>
      <c r="N56" s="21"/>
      <c r="O56" s="21"/>
      <c r="P56" s="174"/>
      <c r="Q56" s="188"/>
      <c r="R56" s="188"/>
      <c r="S56" s="188"/>
      <c r="T56" s="188"/>
      <c r="U56" s="21"/>
      <c r="V56" s="188"/>
      <c r="W56" s="188"/>
    </row>
    <row r="57" ht="21.75" customHeight="1" spans="1:23">
      <c r="A57" s="173" t="s">
        <v>325</v>
      </c>
      <c r="B57" s="173" t="s">
        <v>334</v>
      </c>
      <c r="C57" s="73" t="s">
        <v>333</v>
      </c>
      <c r="D57" s="173" t="s">
        <v>309</v>
      </c>
      <c r="E57" s="173" t="s">
        <v>122</v>
      </c>
      <c r="F57" s="173" t="s">
        <v>310</v>
      </c>
      <c r="G57" s="173" t="s">
        <v>329</v>
      </c>
      <c r="H57" s="173" t="s">
        <v>330</v>
      </c>
      <c r="I57" s="188">
        <v>44000</v>
      </c>
      <c r="J57" s="188">
        <v>44000</v>
      </c>
      <c r="K57" s="188">
        <v>44000</v>
      </c>
      <c r="L57" s="188"/>
      <c r="M57" s="188"/>
      <c r="N57" s="21"/>
      <c r="O57" s="21"/>
      <c r="P57" s="174"/>
      <c r="Q57" s="188"/>
      <c r="R57" s="188"/>
      <c r="S57" s="188"/>
      <c r="T57" s="188"/>
      <c r="U57" s="21"/>
      <c r="V57" s="188"/>
      <c r="W57" s="188"/>
    </row>
    <row r="58" ht="21.75" customHeight="1" spans="1:23">
      <c r="A58" s="173" t="s">
        <v>325</v>
      </c>
      <c r="B58" s="173" t="s">
        <v>334</v>
      </c>
      <c r="C58" s="73" t="s">
        <v>333</v>
      </c>
      <c r="D58" s="173" t="s">
        <v>309</v>
      </c>
      <c r="E58" s="173" t="s">
        <v>122</v>
      </c>
      <c r="F58" s="173" t="s">
        <v>310</v>
      </c>
      <c r="G58" s="173" t="s">
        <v>329</v>
      </c>
      <c r="H58" s="173" t="s">
        <v>330</v>
      </c>
      <c r="I58" s="188">
        <v>150000</v>
      </c>
      <c r="J58" s="188">
        <v>150000</v>
      </c>
      <c r="K58" s="188">
        <v>150000</v>
      </c>
      <c r="L58" s="188"/>
      <c r="M58" s="188"/>
      <c r="N58" s="21"/>
      <c r="O58" s="21"/>
      <c r="P58" s="174"/>
      <c r="Q58" s="188"/>
      <c r="R58" s="188"/>
      <c r="S58" s="188"/>
      <c r="T58" s="188"/>
      <c r="U58" s="21"/>
      <c r="V58" s="188"/>
      <c r="W58" s="188"/>
    </row>
    <row r="59" ht="21.75" customHeight="1" spans="1:23">
      <c r="A59" s="173" t="s">
        <v>325</v>
      </c>
      <c r="B59" s="173" t="s">
        <v>334</v>
      </c>
      <c r="C59" s="73" t="s">
        <v>333</v>
      </c>
      <c r="D59" s="173" t="s">
        <v>309</v>
      </c>
      <c r="E59" s="173" t="s">
        <v>122</v>
      </c>
      <c r="F59" s="173" t="s">
        <v>310</v>
      </c>
      <c r="G59" s="173" t="s">
        <v>329</v>
      </c>
      <c r="H59" s="173" t="s">
        <v>330</v>
      </c>
      <c r="I59" s="188">
        <v>30000</v>
      </c>
      <c r="J59" s="188">
        <v>30000</v>
      </c>
      <c r="K59" s="188">
        <v>30000</v>
      </c>
      <c r="L59" s="188"/>
      <c r="M59" s="188"/>
      <c r="N59" s="21"/>
      <c r="O59" s="21"/>
      <c r="P59" s="174"/>
      <c r="Q59" s="188"/>
      <c r="R59" s="188"/>
      <c r="S59" s="188"/>
      <c r="T59" s="188"/>
      <c r="U59" s="21"/>
      <c r="V59" s="188"/>
      <c r="W59" s="188"/>
    </row>
    <row r="60" ht="21.75" customHeight="1" spans="1:23">
      <c r="A60" s="173" t="s">
        <v>325</v>
      </c>
      <c r="B60" s="173" t="s">
        <v>334</v>
      </c>
      <c r="C60" s="73" t="s">
        <v>333</v>
      </c>
      <c r="D60" s="173" t="s">
        <v>309</v>
      </c>
      <c r="E60" s="173" t="s">
        <v>122</v>
      </c>
      <c r="F60" s="173" t="s">
        <v>310</v>
      </c>
      <c r="G60" s="173" t="s">
        <v>297</v>
      </c>
      <c r="H60" s="173" t="s">
        <v>298</v>
      </c>
      <c r="I60" s="188">
        <v>28800</v>
      </c>
      <c r="J60" s="188">
        <v>28800</v>
      </c>
      <c r="K60" s="188">
        <v>28800</v>
      </c>
      <c r="L60" s="188"/>
      <c r="M60" s="188"/>
      <c r="N60" s="21"/>
      <c r="O60" s="21"/>
      <c r="P60" s="174"/>
      <c r="Q60" s="188"/>
      <c r="R60" s="188"/>
      <c r="S60" s="188"/>
      <c r="T60" s="188"/>
      <c r="U60" s="21"/>
      <c r="V60" s="188"/>
      <c r="W60" s="188"/>
    </row>
    <row r="61" ht="21.75" customHeight="1" spans="1:23">
      <c r="A61" s="173" t="s">
        <v>325</v>
      </c>
      <c r="B61" s="173" t="s">
        <v>334</v>
      </c>
      <c r="C61" s="73" t="s">
        <v>333</v>
      </c>
      <c r="D61" s="173" t="s">
        <v>309</v>
      </c>
      <c r="E61" s="173" t="s">
        <v>122</v>
      </c>
      <c r="F61" s="173" t="s">
        <v>310</v>
      </c>
      <c r="G61" s="173" t="s">
        <v>335</v>
      </c>
      <c r="H61" s="173" t="s">
        <v>336</v>
      </c>
      <c r="I61" s="188">
        <v>80000</v>
      </c>
      <c r="J61" s="188">
        <v>80000</v>
      </c>
      <c r="K61" s="188">
        <v>80000</v>
      </c>
      <c r="L61" s="188"/>
      <c r="M61" s="188"/>
      <c r="N61" s="21"/>
      <c r="O61" s="21"/>
      <c r="P61" s="174"/>
      <c r="Q61" s="188"/>
      <c r="R61" s="188"/>
      <c r="S61" s="188"/>
      <c r="T61" s="188"/>
      <c r="U61" s="21"/>
      <c r="V61" s="188"/>
      <c r="W61" s="188"/>
    </row>
    <row r="62" ht="21.75" customHeight="1" spans="1:23">
      <c r="A62" s="173" t="s">
        <v>325</v>
      </c>
      <c r="B62" s="173" t="s">
        <v>334</v>
      </c>
      <c r="C62" s="73" t="s">
        <v>333</v>
      </c>
      <c r="D62" s="173" t="s">
        <v>309</v>
      </c>
      <c r="E62" s="173" t="s">
        <v>122</v>
      </c>
      <c r="F62" s="173" t="s">
        <v>310</v>
      </c>
      <c r="G62" s="173" t="s">
        <v>331</v>
      </c>
      <c r="H62" s="173" t="s">
        <v>332</v>
      </c>
      <c r="I62" s="188">
        <v>18000</v>
      </c>
      <c r="J62" s="188">
        <v>18000</v>
      </c>
      <c r="K62" s="188">
        <v>18000</v>
      </c>
      <c r="L62" s="188"/>
      <c r="M62" s="188"/>
      <c r="N62" s="21"/>
      <c r="O62" s="21"/>
      <c r="P62" s="174"/>
      <c r="Q62" s="188"/>
      <c r="R62" s="188"/>
      <c r="S62" s="188"/>
      <c r="T62" s="188"/>
      <c r="U62" s="21"/>
      <c r="V62" s="188"/>
      <c r="W62" s="188"/>
    </row>
    <row r="63" ht="18.75" customHeight="1" spans="1:23">
      <c r="A63" s="177" t="s">
        <v>132</v>
      </c>
      <c r="B63" s="178"/>
      <c r="C63" s="178"/>
      <c r="D63" s="178"/>
      <c r="E63" s="178"/>
      <c r="F63" s="178"/>
      <c r="G63" s="178"/>
      <c r="H63" s="179"/>
      <c r="I63" s="186">
        <f>I9+I11+I17+I28+I35+I44+I13+I15</f>
        <v>36267800</v>
      </c>
      <c r="J63" s="186">
        <f>J9+J11+J17+J28+J35+J44+J13+J15</f>
        <v>36267800</v>
      </c>
      <c r="K63" s="188">
        <v>36267800</v>
      </c>
      <c r="L63" s="186"/>
      <c r="M63" s="186"/>
      <c r="N63" s="186"/>
      <c r="O63" s="186"/>
      <c r="P63" s="187"/>
      <c r="Q63" s="186"/>
      <c r="R63" s="186"/>
      <c r="S63" s="186"/>
      <c r="T63" s="186"/>
      <c r="U63" s="21"/>
      <c r="V63" s="186"/>
      <c r="W63" s="186"/>
    </row>
  </sheetData>
  <mergeCells count="28">
    <mergeCell ref="A2:W2"/>
    <mergeCell ref="A3:H3"/>
    <mergeCell ref="J4:M4"/>
    <mergeCell ref="N4:P4"/>
    <mergeCell ref="R4:W4"/>
    <mergeCell ref="A63:H6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58"/>
  <sheetViews>
    <sheetView zoomScale="60" zoomScaleNormal="60" topLeftCell="C1" workbookViewId="0">
      <selection activeCell="F10" sqref="F10"/>
    </sheetView>
  </sheetViews>
  <sheetFormatPr defaultColWidth="10.6666666666667" defaultRowHeight="12" customHeight="1"/>
  <cols>
    <col min="1" max="1" width="76.6666666666667" style="45" customWidth="1"/>
    <col min="2" max="2" width="34.3333333333333" style="3" customWidth="1"/>
    <col min="3" max="3" width="69.3333333333333" style="45" customWidth="1"/>
    <col min="4" max="4" width="22.1666666666667" style="45" customWidth="1"/>
    <col min="5" max="5" width="38.3333333333333" style="45" customWidth="1"/>
    <col min="6" max="6" width="98.3333333333333" style="45" customWidth="1"/>
    <col min="7" max="7" width="12" style="2" customWidth="1"/>
    <col min="8" max="8" width="18.8333333333333" style="45" customWidth="1"/>
    <col min="9" max="9" width="12" style="2" customWidth="1"/>
    <col min="10" max="10" width="18.8333333333333" style="2" customWidth="1"/>
    <col min="11" max="11" width="60.8333333333333" style="3" customWidth="1"/>
    <col min="12" max="16384" width="10.6666666666667" style="3" customWidth="1"/>
  </cols>
  <sheetData>
    <row r="1" ht="15.75" customHeight="1" spans="11:11">
      <c r="K1" s="75" t="s">
        <v>337</v>
      </c>
    </row>
    <row r="2" s="63" customFormat="1" ht="45" customHeight="1" spans="1:11">
      <c r="A2" s="31" t="s">
        <v>338</v>
      </c>
      <c r="B2" s="65"/>
      <c r="C2" s="66"/>
      <c r="D2" s="66"/>
      <c r="E2" s="66"/>
      <c r="F2" s="66"/>
      <c r="G2" s="65"/>
      <c r="H2" s="66"/>
      <c r="I2" s="65"/>
      <c r="J2" s="65"/>
      <c r="K2" s="65"/>
    </row>
    <row r="3" s="64" customFormat="1" ht="37" customHeight="1" spans="1:11">
      <c r="A3" s="152" t="s">
        <v>2</v>
      </c>
      <c r="B3" s="152"/>
      <c r="C3" s="153"/>
      <c r="D3" s="153"/>
      <c r="E3" s="153"/>
      <c r="F3" s="153"/>
      <c r="G3" s="152"/>
      <c r="H3" s="153"/>
      <c r="I3" s="152"/>
      <c r="J3" s="152"/>
      <c r="K3" s="152"/>
    </row>
    <row r="4" ht="60" customHeight="1" spans="1:11">
      <c r="A4" s="154" t="s">
        <v>339</v>
      </c>
      <c r="B4" s="155" t="s">
        <v>166</v>
      </c>
      <c r="C4" s="154" t="s">
        <v>340</v>
      </c>
      <c r="D4" s="154" t="s">
        <v>341</v>
      </c>
      <c r="E4" s="154" t="s">
        <v>342</v>
      </c>
      <c r="F4" s="154" t="s">
        <v>343</v>
      </c>
      <c r="G4" s="156" t="s">
        <v>344</v>
      </c>
      <c r="H4" s="154" t="s">
        <v>345</v>
      </c>
      <c r="I4" s="156" t="s">
        <v>346</v>
      </c>
      <c r="J4" s="156" t="s">
        <v>347</v>
      </c>
      <c r="K4" s="155" t="s">
        <v>348</v>
      </c>
    </row>
    <row r="5" ht="26" customHeight="1" spans="1:11">
      <c r="A5" s="157">
        <v>1</v>
      </c>
      <c r="B5" s="155">
        <v>2</v>
      </c>
      <c r="C5" s="157">
        <v>3</v>
      </c>
      <c r="D5" s="154">
        <v>4</v>
      </c>
      <c r="E5" s="157">
        <v>5</v>
      </c>
      <c r="F5" s="157">
        <v>6</v>
      </c>
      <c r="G5" s="157">
        <v>7</v>
      </c>
      <c r="H5" s="157">
        <v>8</v>
      </c>
      <c r="I5" s="157">
        <v>9</v>
      </c>
      <c r="J5" s="157">
        <v>10</v>
      </c>
      <c r="K5" s="157">
        <v>11</v>
      </c>
    </row>
    <row r="6" ht="28.5" customHeight="1" spans="1:11">
      <c r="A6" s="158" t="s">
        <v>74</v>
      </c>
      <c r="B6" s="155"/>
      <c r="C6" s="157"/>
      <c r="D6" s="157"/>
      <c r="E6" s="157"/>
      <c r="F6" s="157"/>
      <c r="G6" s="155"/>
      <c r="H6" s="157"/>
      <c r="I6" s="155"/>
      <c r="J6" s="155"/>
      <c r="K6" s="155"/>
    </row>
    <row r="7" ht="28.5" customHeight="1" spans="1:11">
      <c r="A7" s="158" t="s">
        <v>76</v>
      </c>
      <c r="B7" s="159" t="s">
        <v>91</v>
      </c>
      <c r="C7" s="160" t="s">
        <v>91</v>
      </c>
      <c r="D7" s="157"/>
      <c r="E7" s="157"/>
      <c r="F7" s="157"/>
      <c r="G7" s="155"/>
      <c r="H7" s="157"/>
      <c r="I7" s="155"/>
      <c r="J7" s="155"/>
      <c r="K7" s="155"/>
    </row>
    <row r="8" ht="55" customHeight="1" spans="1:11">
      <c r="A8" s="158" t="s">
        <v>349</v>
      </c>
      <c r="B8" s="159" t="s">
        <v>314</v>
      </c>
      <c r="C8" s="160" t="s">
        <v>350</v>
      </c>
      <c r="D8" s="158" t="s">
        <v>91</v>
      </c>
      <c r="E8" s="158" t="s">
        <v>91</v>
      </c>
      <c r="F8" s="158" t="s">
        <v>91</v>
      </c>
      <c r="G8" s="155" t="s">
        <v>91</v>
      </c>
      <c r="H8" s="158" t="s">
        <v>91</v>
      </c>
      <c r="I8" s="155" t="s">
        <v>91</v>
      </c>
      <c r="J8" s="155" t="s">
        <v>91</v>
      </c>
      <c r="K8" s="159" t="s">
        <v>91</v>
      </c>
    </row>
    <row r="9" ht="27.75" customHeight="1" spans="1:11">
      <c r="A9" s="161"/>
      <c r="B9" s="162"/>
      <c r="C9" s="161"/>
      <c r="D9" s="158" t="s">
        <v>351</v>
      </c>
      <c r="E9" s="158" t="s">
        <v>91</v>
      </c>
      <c r="F9" s="158" t="s">
        <v>91</v>
      </c>
      <c r="G9" s="155" t="s">
        <v>91</v>
      </c>
      <c r="H9" s="158" t="s">
        <v>91</v>
      </c>
      <c r="I9" s="155" t="s">
        <v>91</v>
      </c>
      <c r="J9" s="155" t="s">
        <v>91</v>
      </c>
      <c r="K9" s="159" t="s">
        <v>91</v>
      </c>
    </row>
    <row r="10" ht="27.75" customHeight="1" spans="1:11">
      <c r="A10" s="161"/>
      <c r="B10" s="162"/>
      <c r="C10" s="161"/>
      <c r="D10" s="158" t="s">
        <v>91</v>
      </c>
      <c r="E10" s="158" t="s">
        <v>352</v>
      </c>
      <c r="F10" s="158" t="s">
        <v>91</v>
      </c>
      <c r="G10" s="155" t="s">
        <v>91</v>
      </c>
      <c r="H10" s="158" t="s">
        <v>91</v>
      </c>
      <c r="I10" s="155" t="s">
        <v>91</v>
      </c>
      <c r="J10" s="155" t="s">
        <v>91</v>
      </c>
      <c r="K10" s="159" t="s">
        <v>91</v>
      </c>
    </row>
    <row r="11" ht="27.75" customHeight="1" spans="1:11">
      <c r="A11" s="161"/>
      <c r="B11" s="162"/>
      <c r="C11" s="161"/>
      <c r="D11" s="158" t="s">
        <v>91</v>
      </c>
      <c r="E11" s="158" t="s">
        <v>91</v>
      </c>
      <c r="F11" s="158" t="s">
        <v>353</v>
      </c>
      <c r="G11" s="155" t="s">
        <v>354</v>
      </c>
      <c r="H11" s="158" t="s">
        <v>355</v>
      </c>
      <c r="I11" s="155" t="s">
        <v>356</v>
      </c>
      <c r="J11" s="155" t="s">
        <v>357</v>
      </c>
      <c r="K11" s="159" t="s">
        <v>358</v>
      </c>
    </row>
    <row r="12" ht="27.75" customHeight="1" spans="1:11">
      <c r="A12" s="161"/>
      <c r="B12" s="162"/>
      <c r="C12" s="161"/>
      <c r="D12" s="158" t="s">
        <v>359</v>
      </c>
      <c r="E12" s="158" t="s">
        <v>91</v>
      </c>
      <c r="F12" s="158" t="s">
        <v>91</v>
      </c>
      <c r="G12" s="155" t="s">
        <v>91</v>
      </c>
      <c r="H12" s="158" t="s">
        <v>91</v>
      </c>
      <c r="I12" s="155" t="s">
        <v>91</v>
      </c>
      <c r="J12" s="155" t="s">
        <v>91</v>
      </c>
      <c r="K12" s="159" t="s">
        <v>91</v>
      </c>
    </row>
    <row r="13" ht="27.75" customHeight="1" spans="1:11">
      <c r="A13" s="161"/>
      <c r="B13" s="162"/>
      <c r="C13" s="161"/>
      <c r="D13" s="158" t="s">
        <v>91</v>
      </c>
      <c r="E13" s="158" t="s">
        <v>360</v>
      </c>
      <c r="F13" s="158" t="s">
        <v>91</v>
      </c>
      <c r="G13" s="155" t="s">
        <v>91</v>
      </c>
      <c r="H13" s="158" t="s">
        <v>91</v>
      </c>
      <c r="I13" s="155" t="s">
        <v>91</v>
      </c>
      <c r="J13" s="155" t="s">
        <v>91</v>
      </c>
      <c r="K13" s="159" t="s">
        <v>91</v>
      </c>
    </row>
    <row r="14" ht="27.75" customHeight="1" spans="1:11">
      <c r="A14" s="161"/>
      <c r="B14" s="162"/>
      <c r="C14" s="161"/>
      <c r="D14" s="158" t="s">
        <v>91</v>
      </c>
      <c r="E14" s="158" t="s">
        <v>91</v>
      </c>
      <c r="F14" s="158" t="s">
        <v>361</v>
      </c>
      <c r="G14" s="155" t="s">
        <v>354</v>
      </c>
      <c r="H14" s="158" t="s">
        <v>362</v>
      </c>
      <c r="I14" s="155" t="s">
        <v>91</v>
      </c>
      <c r="J14" s="155" t="s">
        <v>363</v>
      </c>
      <c r="K14" s="159" t="s">
        <v>361</v>
      </c>
    </row>
    <row r="15" ht="27.75" customHeight="1" spans="1:11">
      <c r="A15" s="161"/>
      <c r="B15" s="162"/>
      <c r="C15" s="161"/>
      <c r="D15" s="158" t="s">
        <v>364</v>
      </c>
      <c r="E15" s="158" t="s">
        <v>91</v>
      </c>
      <c r="F15" s="158" t="s">
        <v>91</v>
      </c>
      <c r="G15" s="155" t="s">
        <v>91</v>
      </c>
      <c r="H15" s="158" t="s">
        <v>91</v>
      </c>
      <c r="I15" s="155" t="s">
        <v>91</v>
      </c>
      <c r="J15" s="155" t="s">
        <v>91</v>
      </c>
      <c r="K15" s="159" t="s">
        <v>91</v>
      </c>
    </row>
    <row r="16" ht="27.75" customHeight="1" spans="1:11">
      <c r="A16" s="161"/>
      <c r="B16" s="162"/>
      <c r="C16" s="161"/>
      <c r="D16" s="158" t="s">
        <v>91</v>
      </c>
      <c r="E16" s="158" t="s">
        <v>365</v>
      </c>
      <c r="F16" s="158" t="s">
        <v>91</v>
      </c>
      <c r="G16" s="155" t="s">
        <v>91</v>
      </c>
      <c r="H16" s="158" t="s">
        <v>91</v>
      </c>
      <c r="I16" s="155" t="s">
        <v>91</v>
      </c>
      <c r="J16" s="155" t="s">
        <v>91</v>
      </c>
      <c r="K16" s="159" t="s">
        <v>91</v>
      </c>
    </row>
    <row r="17" ht="27.75" customHeight="1" spans="1:11">
      <c r="A17" s="161"/>
      <c r="B17" s="162"/>
      <c r="C17" s="161"/>
      <c r="D17" s="158" t="s">
        <v>91</v>
      </c>
      <c r="E17" s="158" t="s">
        <v>91</v>
      </c>
      <c r="F17" s="158" t="s">
        <v>366</v>
      </c>
      <c r="G17" s="155" t="s">
        <v>367</v>
      </c>
      <c r="H17" s="158" t="s">
        <v>368</v>
      </c>
      <c r="I17" s="155" t="s">
        <v>369</v>
      </c>
      <c r="J17" s="155" t="s">
        <v>357</v>
      </c>
      <c r="K17" s="159" t="s">
        <v>370</v>
      </c>
    </row>
    <row r="18" ht="53" customHeight="1" spans="1:11">
      <c r="A18" s="158" t="s">
        <v>371</v>
      </c>
      <c r="B18" s="159" t="s">
        <v>308</v>
      </c>
      <c r="C18" s="160" t="s">
        <v>372</v>
      </c>
      <c r="D18" s="161"/>
      <c r="E18" s="161"/>
      <c r="F18" s="161"/>
      <c r="G18" s="163"/>
      <c r="H18" s="161"/>
      <c r="I18" s="163"/>
      <c r="J18" s="163"/>
      <c r="K18" s="162"/>
    </row>
    <row r="19" ht="27.75" customHeight="1" spans="1:11">
      <c r="A19" s="161"/>
      <c r="B19" s="162"/>
      <c r="C19" s="161"/>
      <c r="D19" s="158" t="s">
        <v>351</v>
      </c>
      <c r="E19" s="158" t="s">
        <v>91</v>
      </c>
      <c r="F19" s="158" t="s">
        <v>91</v>
      </c>
      <c r="G19" s="155" t="s">
        <v>91</v>
      </c>
      <c r="H19" s="158" t="s">
        <v>91</v>
      </c>
      <c r="I19" s="155" t="s">
        <v>91</v>
      </c>
      <c r="J19" s="155" t="s">
        <v>91</v>
      </c>
      <c r="K19" s="159" t="s">
        <v>91</v>
      </c>
    </row>
    <row r="20" ht="27.75" customHeight="1" spans="1:11">
      <c r="A20" s="161"/>
      <c r="B20" s="162"/>
      <c r="C20" s="161"/>
      <c r="D20" s="158" t="s">
        <v>91</v>
      </c>
      <c r="E20" s="158" t="s">
        <v>352</v>
      </c>
      <c r="F20" s="158" t="s">
        <v>91</v>
      </c>
      <c r="G20" s="155" t="s">
        <v>91</v>
      </c>
      <c r="H20" s="158" t="s">
        <v>91</v>
      </c>
      <c r="I20" s="155" t="s">
        <v>91</v>
      </c>
      <c r="J20" s="155" t="s">
        <v>91</v>
      </c>
      <c r="K20" s="159" t="s">
        <v>91</v>
      </c>
    </row>
    <row r="21" ht="58" customHeight="1" spans="1:11">
      <c r="A21" s="161"/>
      <c r="B21" s="162"/>
      <c r="C21" s="161"/>
      <c r="D21" s="158" t="s">
        <v>91</v>
      </c>
      <c r="E21" s="158" t="s">
        <v>91</v>
      </c>
      <c r="F21" s="158" t="s">
        <v>353</v>
      </c>
      <c r="G21" s="155" t="s">
        <v>354</v>
      </c>
      <c r="H21" s="158" t="s">
        <v>373</v>
      </c>
      <c r="I21" s="155" t="s">
        <v>356</v>
      </c>
      <c r="J21" s="155" t="s">
        <v>357</v>
      </c>
      <c r="K21" s="159" t="s">
        <v>374</v>
      </c>
    </row>
    <row r="22" ht="27.75" customHeight="1" spans="1:11">
      <c r="A22" s="161"/>
      <c r="B22" s="162"/>
      <c r="C22" s="161"/>
      <c r="D22" s="158" t="s">
        <v>359</v>
      </c>
      <c r="E22" s="158" t="s">
        <v>91</v>
      </c>
      <c r="F22" s="158" t="s">
        <v>91</v>
      </c>
      <c r="G22" s="155" t="s">
        <v>91</v>
      </c>
      <c r="H22" s="158" t="s">
        <v>91</v>
      </c>
      <c r="I22" s="155" t="s">
        <v>91</v>
      </c>
      <c r="J22" s="155" t="s">
        <v>91</v>
      </c>
      <c r="K22" s="159" t="s">
        <v>91</v>
      </c>
    </row>
    <row r="23" ht="27.75" customHeight="1" spans="1:11">
      <c r="A23" s="161"/>
      <c r="B23" s="162"/>
      <c r="C23" s="161"/>
      <c r="D23" s="158" t="s">
        <v>91</v>
      </c>
      <c r="E23" s="158" t="s">
        <v>360</v>
      </c>
      <c r="F23" s="158" t="s">
        <v>91</v>
      </c>
      <c r="G23" s="155" t="s">
        <v>91</v>
      </c>
      <c r="H23" s="158" t="s">
        <v>91</v>
      </c>
      <c r="I23" s="155" t="s">
        <v>91</v>
      </c>
      <c r="J23" s="155" t="s">
        <v>91</v>
      </c>
      <c r="K23" s="159" t="s">
        <v>91</v>
      </c>
    </row>
    <row r="24" ht="27.75" customHeight="1" spans="1:11">
      <c r="A24" s="161"/>
      <c r="B24" s="162"/>
      <c r="C24" s="161"/>
      <c r="D24" s="158" t="s">
        <v>91</v>
      </c>
      <c r="E24" s="158" t="s">
        <v>91</v>
      </c>
      <c r="F24" s="158" t="s">
        <v>361</v>
      </c>
      <c r="G24" s="155" t="s">
        <v>354</v>
      </c>
      <c r="H24" s="158" t="s">
        <v>375</v>
      </c>
      <c r="I24" s="155" t="s">
        <v>91</v>
      </c>
      <c r="J24" s="155" t="s">
        <v>363</v>
      </c>
      <c r="K24" s="159" t="s">
        <v>376</v>
      </c>
    </row>
    <row r="25" ht="27.75" customHeight="1" spans="1:11">
      <c r="A25" s="161"/>
      <c r="B25" s="162"/>
      <c r="C25" s="161"/>
      <c r="D25" s="158" t="s">
        <v>364</v>
      </c>
      <c r="E25" s="158" t="s">
        <v>91</v>
      </c>
      <c r="F25" s="158" t="s">
        <v>91</v>
      </c>
      <c r="G25" s="155" t="s">
        <v>91</v>
      </c>
      <c r="H25" s="158" t="s">
        <v>91</v>
      </c>
      <c r="I25" s="155" t="s">
        <v>91</v>
      </c>
      <c r="J25" s="155" t="s">
        <v>91</v>
      </c>
      <c r="K25" s="159" t="s">
        <v>91</v>
      </c>
    </row>
    <row r="26" ht="27.75" customHeight="1" spans="1:11">
      <c r="A26" s="161"/>
      <c r="B26" s="162"/>
      <c r="C26" s="161"/>
      <c r="D26" s="158" t="s">
        <v>91</v>
      </c>
      <c r="E26" s="158" t="s">
        <v>365</v>
      </c>
      <c r="F26" s="158" t="s">
        <v>91</v>
      </c>
      <c r="G26" s="155" t="s">
        <v>91</v>
      </c>
      <c r="H26" s="158" t="s">
        <v>91</v>
      </c>
      <c r="I26" s="155" t="s">
        <v>91</v>
      </c>
      <c r="J26" s="155" t="s">
        <v>91</v>
      </c>
      <c r="K26" s="159" t="s">
        <v>91</v>
      </c>
    </row>
    <row r="27" ht="27.75" customHeight="1" spans="1:11">
      <c r="A27" s="161"/>
      <c r="B27" s="162"/>
      <c r="C27" s="161"/>
      <c r="D27" s="158" t="s">
        <v>91</v>
      </c>
      <c r="E27" s="158" t="s">
        <v>91</v>
      </c>
      <c r="F27" s="158" t="s">
        <v>366</v>
      </c>
      <c r="G27" s="155" t="s">
        <v>367</v>
      </c>
      <c r="H27" s="158" t="s">
        <v>368</v>
      </c>
      <c r="I27" s="155" t="s">
        <v>369</v>
      </c>
      <c r="J27" s="155" t="s">
        <v>357</v>
      </c>
      <c r="K27" s="159" t="s">
        <v>370</v>
      </c>
    </row>
    <row r="28" ht="185" customHeight="1" spans="1:11">
      <c r="A28" s="158" t="s">
        <v>377</v>
      </c>
      <c r="B28" s="159" t="s">
        <v>326</v>
      </c>
      <c r="C28" s="160" t="s">
        <v>378</v>
      </c>
      <c r="D28" s="161"/>
      <c r="E28" s="161"/>
      <c r="F28" s="161"/>
      <c r="G28" s="163"/>
      <c r="H28" s="161"/>
      <c r="I28" s="163"/>
      <c r="J28" s="163"/>
      <c r="K28" s="162"/>
    </row>
    <row r="29" ht="27.75" customHeight="1" spans="1:11">
      <c r="A29" s="161"/>
      <c r="B29" s="162"/>
      <c r="C29" s="161"/>
      <c r="D29" s="158" t="s">
        <v>351</v>
      </c>
      <c r="E29" s="158" t="s">
        <v>91</v>
      </c>
      <c r="F29" s="158" t="s">
        <v>91</v>
      </c>
      <c r="G29" s="155" t="s">
        <v>91</v>
      </c>
      <c r="H29" s="158" t="s">
        <v>91</v>
      </c>
      <c r="I29" s="155" t="s">
        <v>91</v>
      </c>
      <c r="J29" s="155" t="s">
        <v>91</v>
      </c>
      <c r="K29" s="159" t="s">
        <v>91</v>
      </c>
    </row>
    <row r="30" ht="27.75" customHeight="1" spans="1:11">
      <c r="A30" s="161"/>
      <c r="B30" s="162"/>
      <c r="C30" s="161"/>
      <c r="D30" s="158" t="s">
        <v>91</v>
      </c>
      <c r="E30" s="158" t="s">
        <v>352</v>
      </c>
      <c r="F30" s="158" t="s">
        <v>91</v>
      </c>
      <c r="G30" s="155" t="s">
        <v>91</v>
      </c>
      <c r="H30" s="158" t="s">
        <v>91</v>
      </c>
      <c r="I30" s="155" t="s">
        <v>91</v>
      </c>
      <c r="J30" s="155" t="s">
        <v>91</v>
      </c>
      <c r="K30" s="159" t="s">
        <v>91</v>
      </c>
    </row>
    <row r="31" ht="27.75" customHeight="1" spans="1:11">
      <c r="A31" s="161"/>
      <c r="B31" s="162"/>
      <c r="C31" s="161"/>
      <c r="D31" s="158" t="s">
        <v>91</v>
      </c>
      <c r="E31" s="158" t="s">
        <v>91</v>
      </c>
      <c r="F31" s="158" t="s">
        <v>379</v>
      </c>
      <c r="G31" s="155" t="s">
        <v>354</v>
      </c>
      <c r="H31" s="158" t="s">
        <v>149</v>
      </c>
      <c r="I31" s="155" t="s">
        <v>380</v>
      </c>
      <c r="J31" s="155" t="s">
        <v>357</v>
      </c>
      <c r="K31" s="159" t="s">
        <v>381</v>
      </c>
    </row>
    <row r="32" ht="27.75" customHeight="1" spans="1:11">
      <c r="A32" s="161"/>
      <c r="B32" s="162"/>
      <c r="C32" s="161"/>
      <c r="D32" s="158" t="s">
        <v>91</v>
      </c>
      <c r="E32" s="158" t="s">
        <v>382</v>
      </c>
      <c r="F32" s="158" t="s">
        <v>91</v>
      </c>
      <c r="G32" s="155" t="s">
        <v>91</v>
      </c>
      <c r="H32" s="158" t="s">
        <v>91</v>
      </c>
      <c r="I32" s="155" t="s">
        <v>91</v>
      </c>
      <c r="J32" s="155" t="s">
        <v>91</v>
      </c>
      <c r="K32" s="159" t="s">
        <v>91</v>
      </c>
    </row>
    <row r="33" ht="82" customHeight="1" spans="1:11">
      <c r="A33" s="161"/>
      <c r="B33" s="162"/>
      <c r="C33" s="161"/>
      <c r="D33" s="158" t="s">
        <v>91</v>
      </c>
      <c r="E33" s="158" t="s">
        <v>91</v>
      </c>
      <c r="F33" s="158" t="s">
        <v>383</v>
      </c>
      <c r="G33" s="155" t="s">
        <v>354</v>
      </c>
      <c r="H33" s="158" t="s">
        <v>384</v>
      </c>
      <c r="I33" s="155" t="s">
        <v>91</v>
      </c>
      <c r="J33" s="155" t="s">
        <v>363</v>
      </c>
      <c r="K33" s="159" t="s">
        <v>385</v>
      </c>
    </row>
    <row r="34" ht="82" customHeight="1" spans="1:11">
      <c r="A34" s="161"/>
      <c r="B34" s="162"/>
      <c r="C34" s="161"/>
      <c r="D34" s="158" t="s">
        <v>91</v>
      </c>
      <c r="E34" s="158" t="s">
        <v>91</v>
      </c>
      <c r="F34" s="158" t="s">
        <v>386</v>
      </c>
      <c r="G34" s="155" t="s">
        <v>354</v>
      </c>
      <c r="H34" s="158" t="s">
        <v>384</v>
      </c>
      <c r="I34" s="155" t="s">
        <v>91</v>
      </c>
      <c r="J34" s="155" t="s">
        <v>363</v>
      </c>
      <c r="K34" s="159" t="s">
        <v>387</v>
      </c>
    </row>
    <row r="35" ht="77" customHeight="1" spans="1:11">
      <c r="A35" s="161"/>
      <c r="B35" s="162"/>
      <c r="C35" s="161"/>
      <c r="D35" s="158" t="s">
        <v>91</v>
      </c>
      <c r="E35" s="158" t="s">
        <v>91</v>
      </c>
      <c r="F35" s="158" t="s">
        <v>388</v>
      </c>
      <c r="G35" s="155" t="s">
        <v>354</v>
      </c>
      <c r="H35" s="158" t="s">
        <v>384</v>
      </c>
      <c r="I35" s="155" t="s">
        <v>91</v>
      </c>
      <c r="J35" s="155" t="s">
        <v>363</v>
      </c>
      <c r="K35" s="159" t="s">
        <v>389</v>
      </c>
    </row>
    <row r="36" ht="33" customHeight="1" spans="1:11">
      <c r="A36" s="161"/>
      <c r="B36" s="162"/>
      <c r="C36" s="161"/>
      <c r="D36" s="158" t="s">
        <v>359</v>
      </c>
      <c r="E36" s="158" t="s">
        <v>91</v>
      </c>
      <c r="F36" s="158" t="s">
        <v>91</v>
      </c>
      <c r="G36" s="155" t="s">
        <v>91</v>
      </c>
      <c r="H36" s="158" t="s">
        <v>91</v>
      </c>
      <c r="I36" s="155" t="s">
        <v>91</v>
      </c>
      <c r="J36" s="155" t="s">
        <v>91</v>
      </c>
      <c r="K36" s="159" t="s">
        <v>91</v>
      </c>
    </row>
    <row r="37" ht="27.75" customHeight="1" spans="1:11">
      <c r="A37" s="161"/>
      <c r="B37" s="162"/>
      <c r="C37" s="161"/>
      <c r="D37" s="158" t="s">
        <v>91</v>
      </c>
      <c r="E37" s="158" t="s">
        <v>390</v>
      </c>
      <c r="F37" s="158" t="s">
        <v>91</v>
      </c>
      <c r="G37" s="155" t="s">
        <v>91</v>
      </c>
      <c r="H37" s="158" t="s">
        <v>91</v>
      </c>
      <c r="I37" s="155" t="s">
        <v>91</v>
      </c>
      <c r="J37" s="155" t="s">
        <v>91</v>
      </c>
      <c r="K37" s="159" t="s">
        <v>91</v>
      </c>
    </row>
    <row r="38" ht="27.75" customHeight="1" spans="1:11">
      <c r="A38" s="161"/>
      <c r="B38" s="162"/>
      <c r="C38" s="161"/>
      <c r="D38" s="158" t="s">
        <v>91</v>
      </c>
      <c r="E38" s="158" t="s">
        <v>91</v>
      </c>
      <c r="F38" s="158" t="s">
        <v>391</v>
      </c>
      <c r="G38" s="155" t="s">
        <v>367</v>
      </c>
      <c r="H38" s="158" t="s">
        <v>392</v>
      </c>
      <c r="I38" s="155" t="s">
        <v>369</v>
      </c>
      <c r="J38" s="155" t="s">
        <v>357</v>
      </c>
      <c r="K38" s="159" t="s">
        <v>393</v>
      </c>
    </row>
    <row r="39" ht="27.75" customHeight="1" spans="1:11">
      <c r="A39" s="161"/>
      <c r="B39" s="162"/>
      <c r="C39" s="161"/>
      <c r="D39" s="158" t="s">
        <v>91</v>
      </c>
      <c r="E39" s="158" t="s">
        <v>360</v>
      </c>
      <c r="F39" s="158" t="s">
        <v>91</v>
      </c>
      <c r="G39" s="155" t="s">
        <v>91</v>
      </c>
      <c r="H39" s="158" t="s">
        <v>91</v>
      </c>
      <c r="I39" s="155" t="s">
        <v>91</v>
      </c>
      <c r="J39" s="155" t="s">
        <v>91</v>
      </c>
      <c r="K39" s="159" t="s">
        <v>91</v>
      </c>
    </row>
    <row r="40" ht="27.75" customHeight="1" spans="1:11">
      <c r="A40" s="161"/>
      <c r="B40" s="162"/>
      <c r="C40" s="161"/>
      <c r="D40" s="158" t="s">
        <v>91</v>
      </c>
      <c r="E40" s="158" t="s">
        <v>91</v>
      </c>
      <c r="F40" s="158" t="s">
        <v>394</v>
      </c>
      <c r="G40" s="155" t="s">
        <v>367</v>
      </c>
      <c r="H40" s="158" t="s">
        <v>395</v>
      </c>
      <c r="I40" s="155" t="s">
        <v>380</v>
      </c>
      <c r="J40" s="155" t="s">
        <v>357</v>
      </c>
      <c r="K40" s="159" t="s">
        <v>396</v>
      </c>
    </row>
    <row r="41" ht="27.75" customHeight="1" spans="1:11">
      <c r="A41" s="161"/>
      <c r="B41" s="162"/>
      <c r="C41" s="161"/>
      <c r="D41" s="158" t="s">
        <v>364</v>
      </c>
      <c r="E41" s="158" t="s">
        <v>91</v>
      </c>
      <c r="F41" s="158" t="s">
        <v>91</v>
      </c>
      <c r="G41" s="155" t="s">
        <v>91</v>
      </c>
      <c r="H41" s="158" t="s">
        <v>91</v>
      </c>
      <c r="I41" s="155" t="s">
        <v>91</v>
      </c>
      <c r="J41" s="155" t="s">
        <v>91</v>
      </c>
      <c r="K41" s="159" t="s">
        <v>91</v>
      </c>
    </row>
    <row r="42" ht="27.75" customHeight="1" spans="1:11">
      <c r="A42" s="161"/>
      <c r="B42" s="162"/>
      <c r="C42" s="161"/>
      <c r="D42" s="158" t="s">
        <v>91</v>
      </c>
      <c r="E42" s="158" t="s">
        <v>365</v>
      </c>
      <c r="F42" s="158" t="s">
        <v>91</v>
      </c>
      <c r="G42" s="155" t="s">
        <v>91</v>
      </c>
      <c r="H42" s="158" t="s">
        <v>91</v>
      </c>
      <c r="I42" s="155" t="s">
        <v>91</v>
      </c>
      <c r="J42" s="155" t="s">
        <v>91</v>
      </c>
      <c r="K42" s="159" t="s">
        <v>91</v>
      </c>
    </row>
    <row r="43" ht="27.75" customHeight="1" spans="1:11">
      <c r="A43" s="161"/>
      <c r="B43" s="162"/>
      <c r="C43" s="161"/>
      <c r="D43" s="158" t="s">
        <v>91</v>
      </c>
      <c r="E43" s="158" t="s">
        <v>91</v>
      </c>
      <c r="F43" s="158" t="s">
        <v>397</v>
      </c>
      <c r="G43" s="155" t="s">
        <v>367</v>
      </c>
      <c r="H43" s="158" t="s">
        <v>368</v>
      </c>
      <c r="I43" s="155" t="s">
        <v>369</v>
      </c>
      <c r="J43" s="155" t="s">
        <v>357</v>
      </c>
      <c r="K43" s="159" t="s">
        <v>398</v>
      </c>
    </row>
    <row r="44" ht="168" customHeight="1" spans="1:11">
      <c r="A44" s="158" t="s">
        <v>399</v>
      </c>
      <c r="B44" s="159" t="s">
        <v>400</v>
      </c>
      <c r="C44" s="160" t="s">
        <v>401</v>
      </c>
      <c r="D44" s="161"/>
      <c r="E44" s="161"/>
      <c r="F44" s="161"/>
      <c r="G44" s="163"/>
      <c r="H44" s="161"/>
      <c r="I44" s="163"/>
      <c r="J44" s="163"/>
      <c r="K44" s="162"/>
    </row>
    <row r="45" ht="27.75" customHeight="1" spans="1:11">
      <c r="A45" s="161"/>
      <c r="B45" s="162"/>
      <c r="C45" s="161"/>
      <c r="D45" s="158" t="s">
        <v>351</v>
      </c>
      <c r="E45" s="158" t="s">
        <v>91</v>
      </c>
      <c r="F45" s="158" t="s">
        <v>91</v>
      </c>
      <c r="G45" s="155" t="s">
        <v>91</v>
      </c>
      <c r="H45" s="158" t="s">
        <v>91</v>
      </c>
      <c r="I45" s="155" t="s">
        <v>91</v>
      </c>
      <c r="J45" s="155" t="s">
        <v>91</v>
      </c>
      <c r="K45" s="159" t="s">
        <v>91</v>
      </c>
    </row>
    <row r="46" ht="27.75" customHeight="1" spans="1:11">
      <c r="A46" s="161"/>
      <c r="B46" s="162"/>
      <c r="C46" s="161"/>
      <c r="D46" s="158" t="s">
        <v>91</v>
      </c>
      <c r="E46" s="158" t="s">
        <v>352</v>
      </c>
      <c r="F46" s="158" t="s">
        <v>91</v>
      </c>
      <c r="G46" s="155" t="s">
        <v>91</v>
      </c>
      <c r="H46" s="158" t="s">
        <v>91</v>
      </c>
      <c r="I46" s="155" t="s">
        <v>91</v>
      </c>
      <c r="J46" s="155" t="s">
        <v>91</v>
      </c>
      <c r="K46" s="159" t="s">
        <v>91</v>
      </c>
    </row>
    <row r="47" ht="71" customHeight="1" spans="1:11">
      <c r="A47" s="161"/>
      <c r="B47" s="162"/>
      <c r="C47" s="161"/>
      <c r="D47" s="158" t="s">
        <v>91</v>
      </c>
      <c r="E47" s="158" t="s">
        <v>91</v>
      </c>
      <c r="F47" s="158" t="s">
        <v>402</v>
      </c>
      <c r="G47" s="155" t="s">
        <v>354</v>
      </c>
      <c r="H47" s="158" t="s">
        <v>152</v>
      </c>
      <c r="I47" s="155" t="s">
        <v>403</v>
      </c>
      <c r="J47" s="155" t="s">
        <v>357</v>
      </c>
      <c r="K47" s="159" t="s">
        <v>402</v>
      </c>
    </row>
    <row r="48" ht="55" customHeight="1" spans="1:11">
      <c r="A48" s="161"/>
      <c r="B48" s="162"/>
      <c r="C48" s="161"/>
      <c r="D48" s="158" t="s">
        <v>91</v>
      </c>
      <c r="E48" s="158" t="s">
        <v>91</v>
      </c>
      <c r="F48" s="158" t="s">
        <v>404</v>
      </c>
      <c r="G48" s="155" t="s">
        <v>367</v>
      </c>
      <c r="H48" s="158" t="s">
        <v>152</v>
      </c>
      <c r="I48" s="155" t="s">
        <v>403</v>
      </c>
      <c r="J48" s="155" t="s">
        <v>357</v>
      </c>
      <c r="K48" s="159" t="s">
        <v>404</v>
      </c>
    </row>
    <row r="49" ht="27.75" customHeight="1" spans="1:11">
      <c r="A49" s="161"/>
      <c r="B49" s="162"/>
      <c r="C49" s="161"/>
      <c r="D49" s="158" t="s">
        <v>91</v>
      </c>
      <c r="E49" s="158" t="s">
        <v>91</v>
      </c>
      <c r="F49" s="158" t="s">
        <v>405</v>
      </c>
      <c r="G49" s="155" t="s">
        <v>367</v>
      </c>
      <c r="H49" s="158" t="s">
        <v>406</v>
      </c>
      <c r="I49" s="155" t="s">
        <v>403</v>
      </c>
      <c r="J49" s="155" t="s">
        <v>357</v>
      </c>
      <c r="K49" s="159" t="s">
        <v>405</v>
      </c>
    </row>
    <row r="50" ht="27.75" customHeight="1" spans="1:11">
      <c r="A50" s="161"/>
      <c r="B50" s="162"/>
      <c r="C50" s="161"/>
      <c r="D50" s="158" t="s">
        <v>91</v>
      </c>
      <c r="E50" s="158" t="s">
        <v>91</v>
      </c>
      <c r="F50" s="158" t="s">
        <v>407</v>
      </c>
      <c r="G50" s="155" t="s">
        <v>367</v>
      </c>
      <c r="H50" s="158" t="s">
        <v>149</v>
      </c>
      <c r="I50" s="155" t="s">
        <v>403</v>
      </c>
      <c r="J50" s="155" t="s">
        <v>357</v>
      </c>
      <c r="K50" s="159" t="s">
        <v>407</v>
      </c>
    </row>
    <row r="51" ht="27.75" customHeight="1" spans="1:11">
      <c r="A51" s="161"/>
      <c r="B51" s="162"/>
      <c r="C51" s="161"/>
      <c r="D51" s="158" t="s">
        <v>91</v>
      </c>
      <c r="E51" s="158" t="s">
        <v>91</v>
      </c>
      <c r="F51" s="158" t="s">
        <v>408</v>
      </c>
      <c r="G51" s="155" t="s">
        <v>367</v>
      </c>
      <c r="H51" s="158" t="s">
        <v>152</v>
      </c>
      <c r="I51" s="155" t="s">
        <v>403</v>
      </c>
      <c r="J51" s="155" t="s">
        <v>357</v>
      </c>
      <c r="K51" s="159" t="s">
        <v>408</v>
      </c>
    </row>
    <row r="52" ht="45" customHeight="1" spans="1:11">
      <c r="A52" s="161"/>
      <c r="B52" s="162"/>
      <c r="C52" s="161"/>
      <c r="D52" s="158" t="s">
        <v>91</v>
      </c>
      <c r="E52" s="158" t="s">
        <v>91</v>
      </c>
      <c r="F52" s="158" t="s">
        <v>409</v>
      </c>
      <c r="G52" s="155" t="s">
        <v>367</v>
      </c>
      <c r="H52" s="158" t="s">
        <v>410</v>
      </c>
      <c r="I52" s="155" t="s">
        <v>403</v>
      </c>
      <c r="J52" s="155" t="s">
        <v>357</v>
      </c>
      <c r="K52" s="159" t="s">
        <v>409</v>
      </c>
    </row>
    <row r="53" ht="27.75" customHeight="1" spans="1:11">
      <c r="A53" s="161"/>
      <c r="B53" s="162"/>
      <c r="C53" s="161"/>
      <c r="D53" s="158" t="s">
        <v>91</v>
      </c>
      <c r="E53" s="158" t="s">
        <v>91</v>
      </c>
      <c r="F53" s="158" t="s">
        <v>411</v>
      </c>
      <c r="G53" s="155" t="s">
        <v>367</v>
      </c>
      <c r="H53" s="158" t="s">
        <v>149</v>
      </c>
      <c r="I53" s="155" t="s">
        <v>403</v>
      </c>
      <c r="J53" s="155" t="s">
        <v>357</v>
      </c>
      <c r="K53" s="159" t="s">
        <v>411</v>
      </c>
    </row>
    <row r="54" ht="27.75" customHeight="1" spans="1:11">
      <c r="A54" s="161"/>
      <c r="B54" s="162"/>
      <c r="C54" s="161"/>
      <c r="D54" s="158" t="s">
        <v>91</v>
      </c>
      <c r="E54" s="158" t="s">
        <v>412</v>
      </c>
      <c r="F54" s="158" t="s">
        <v>91</v>
      </c>
      <c r="G54" s="155" t="s">
        <v>91</v>
      </c>
      <c r="H54" s="158" t="s">
        <v>91</v>
      </c>
      <c r="I54" s="155" t="s">
        <v>91</v>
      </c>
      <c r="J54" s="155" t="s">
        <v>91</v>
      </c>
      <c r="K54" s="159" t="s">
        <v>91</v>
      </c>
    </row>
    <row r="55" ht="27.75" customHeight="1" spans="1:11">
      <c r="A55" s="161"/>
      <c r="B55" s="162"/>
      <c r="C55" s="161"/>
      <c r="D55" s="158" t="s">
        <v>91</v>
      </c>
      <c r="E55" s="158" t="s">
        <v>91</v>
      </c>
      <c r="F55" s="158" t="s">
        <v>413</v>
      </c>
      <c r="G55" s="155" t="s">
        <v>354</v>
      </c>
      <c r="H55" s="158" t="s">
        <v>414</v>
      </c>
      <c r="I55" s="155" t="s">
        <v>369</v>
      </c>
      <c r="J55" s="155" t="s">
        <v>363</v>
      </c>
      <c r="K55" s="159" t="s">
        <v>413</v>
      </c>
    </row>
    <row r="56" ht="27.75" customHeight="1" spans="1:11">
      <c r="A56" s="161"/>
      <c r="B56" s="162"/>
      <c r="C56" s="161"/>
      <c r="D56" s="158" t="s">
        <v>91</v>
      </c>
      <c r="E56" s="158" t="s">
        <v>382</v>
      </c>
      <c r="F56" s="158" t="s">
        <v>91</v>
      </c>
      <c r="G56" s="155" t="s">
        <v>91</v>
      </c>
      <c r="H56" s="158" t="s">
        <v>91</v>
      </c>
      <c r="I56" s="155" t="s">
        <v>91</v>
      </c>
      <c r="J56" s="155" t="s">
        <v>91</v>
      </c>
      <c r="K56" s="159" t="s">
        <v>91</v>
      </c>
    </row>
    <row r="57" ht="27.75" customHeight="1" spans="1:11">
      <c r="A57" s="161"/>
      <c r="B57" s="162"/>
      <c r="C57" s="161"/>
      <c r="D57" s="158" t="s">
        <v>91</v>
      </c>
      <c r="E57" s="158" t="s">
        <v>91</v>
      </c>
      <c r="F57" s="158" t="s">
        <v>415</v>
      </c>
      <c r="G57" s="155" t="s">
        <v>354</v>
      </c>
      <c r="H57" s="158" t="s">
        <v>416</v>
      </c>
      <c r="I57" s="155" t="s">
        <v>369</v>
      </c>
      <c r="J57" s="155" t="s">
        <v>363</v>
      </c>
      <c r="K57" s="159" t="s">
        <v>415</v>
      </c>
    </row>
    <row r="58" ht="27.75" customHeight="1" spans="1:11">
      <c r="A58" s="161"/>
      <c r="B58" s="162"/>
      <c r="C58" s="161"/>
      <c r="D58" s="158" t="s">
        <v>91</v>
      </c>
      <c r="E58" s="158" t="s">
        <v>417</v>
      </c>
      <c r="F58" s="158" t="s">
        <v>91</v>
      </c>
      <c r="G58" s="155" t="s">
        <v>91</v>
      </c>
      <c r="H58" s="158" t="s">
        <v>91</v>
      </c>
      <c r="I58" s="155" t="s">
        <v>91</v>
      </c>
      <c r="J58" s="155" t="s">
        <v>91</v>
      </c>
      <c r="K58" s="159" t="s">
        <v>91</v>
      </c>
    </row>
    <row r="59" ht="27.75" customHeight="1" spans="1:11">
      <c r="A59" s="161"/>
      <c r="B59" s="162"/>
      <c r="C59" s="161"/>
      <c r="D59" s="158" t="s">
        <v>91</v>
      </c>
      <c r="E59" s="158" t="s">
        <v>91</v>
      </c>
      <c r="F59" s="158" t="s">
        <v>418</v>
      </c>
      <c r="G59" s="155" t="s">
        <v>354</v>
      </c>
      <c r="H59" s="158" t="s">
        <v>419</v>
      </c>
      <c r="I59" s="155" t="s">
        <v>369</v>
      </c>
      <c r="J59" s="155" t="s">
        <v>363</v>
      </c>
      <c r="K59" s="159" t="s">
        <v>419</v>
      </c>
    </row>
    <row r="60" ht="27.75" customHeight="1" spans="1:11">
      <c r="A60" s="161"/>
      <c r="B60" s="162"/>
      <c r="C60" s="161"/>
      <c r="D60" s="158" t="s">
        <v>359</v>
      </c>
      <c r="E60" s="158" t="s">
        <v>91</v>
      </c>
      <c r="F60" s="158" t="s">
        <v>91</v>
      </c>
      <c r="G60" s="155" t="s">
        <v>91</v>
      </c>
      <c r="H60" s="158" t="s">
        <v>91</v>
      </c>
      <c r="I60" s="155" t="s">
        <v>91</v>
      </c>
      <c r="J60" s="155" t="s">
        <v>91</v>
      </c>
      <c r="K60" s="159" t="s">
        <v>91</v>
      </c>
    </row>
    <row r="61" ht="27.75" customHeight="1" spans="1:11">
      <c r="A61" s="161"/>
      <c r="B61" s="162"/>
      <c r="C61" s="161"/>
      <c r="D61" s="158" t="s">
        <v>91</v>
      </c>
      <c r="E61" s="158" t="s">
        <v>390</v>
      </c>
      <c r="F61" s="158" t="s">
        <v>91</v>
      </c>
      <c r="G61" s="155" t="s">
        <v>91</v>
      </c>
      <c r="H61" s="158" t="s">
        <v>91</v>
      </c>
      <c r="I61" s="155" t="s">
        <v>91</v>
      </c>
      <c r="J61" s="155" t="s">
        <v>91</v>
      </c>
      <c r="K61" s="159" t="s">
        <v>91</v>
      </c>
    </row>
    <row r="62" ht="27.75" customHeight="1" spans="1:11">
      <c r="A62" s="161"/>
      <c r="B62" s="162"/>
      <c r="C62" s="161"/>
      <c r="D62" s="158" t="s">
        <v>91</v>
      </c>
      <c r="E62" s="158" t="s">
        <v>91</v>
      </c>
      <c r="F62" s="158" t="s">
        <v>420</v>
      </c>
      <c r="G62" s="155" t="s">
        <v>367</v>
      </c>
      <c r="H62" s="158" t="s">
        <v>421</v>
      </c>
      <c r="I62" s="155" t="s">
        <v>422</v>
      </c>
      <c r="J62" s="155" t="s">
        <v>357</v>
      </c>
      <c r="K62" s="159" t="s">
        <v>420</v>
      </c>
    </row>
    <row r="63" ht="27.75" customHeight="1" spans="1:11">
      <c r="A63" s="161"/>
      <c r="B63" s="162"/>
      <c r="C63" s="161"/>
      <c r="D63" s="158" t="s">
        <v>91</v>
      </c>
      <c r="E63" s="158" t="s">
        <v>360</v>
      </c>
      <c r="F63" s="158" t="s">
        <v>91</v>
      </c>
      <c r="G63" s="155" t="s">
        <v>91</v>
      </c>
      <c r="H63" s="158" t="s">
        <v>91</v>
      </c>
      <c r="I63" s="155" t="s">
        <v>91</v>
      </c>
      <c r="J63" s="155" t="s">
        <v>91</v>
      </c>
      <c r="K63" s="159" t="s">
        <v>91</v>
      </c>
    </row>
    <row r="64" ht="80" customHeight="1" spans="1:11">
      <c r="A64" s="161"/>
      <c r="B64" s="162"/>
      <c r="C64" s="161"/>
      <c r="D64" s="158" t="s">
        <v>91</v>
      </c>
      <c r="E64" s="158" t="s">
        <v>91</v>
      </c>
      <c r="F64" s="160" t="s">
        <v>423</v>
      </c>
      <c r="G64" s="155" t="s">
        <v>367</v>
      </c>
      <c r="H64" s="158" t="s">
        <v>410</v>
      </c>
      <c r="I64" s="155" t="s">
        <v>403</v>
      </c>
      <c r="J64" s="155" t="s">
        <v>357</v>
      </c>
      <c r="K64" s="159" t="s">
        <v>423</v>
      </c>
    </row>
    <row r="65" ht="27.75" customHeight="1" spans="1:11">
      <c r="A65" s="161"/>
      <c r="B65" s="162"/>
      <c r="C65" s="161"/>
      <c r="D65" s="158" t="s">
        <v>91</v>
      </c>
      <c r="E65" s="158" t="s">
        <v>91</v>
      </c>
      <c r="F65" s="158" t="s">
        <v>424</v>
      </c>
      <c r="G65" s="155" t="s">
        <v>367</v>
      </c>
      <c r="H65" s="158" t="s">
        <v>149</v>
      </c>
      <c r="I65" s="155" t="s">
        <v>403</v>
      </c>
      <c r="J65" s="155" t="s">
        <v>357</v>
      </c>
      <c r="K65" s="159" t="s">
        <v>424</v>
      </c>
    </row>
    <row r="66" ht="27.75" customHeight="1" spans="1:11">
      <c r="A66" s="161"/>
      <c r="B66" s="162"/>
      <c r="C66" s="161"/>
      <c r="D66" s="158" t="s">
        <v>91</v>
      </c>
      <c r="E66" s="158" t="s">
        <v>91</v>
      </c>
      <c r="F66" s="158" t="s">
        <v>425</v>
      </c>
      <c r="G66" s="155" t="s">
        <v>367</v>
      </c>
      <c r="H66" s="158" t="s">
        <v>426</v>
      </c>
      <c r="I66" s="155" t="s">
        <v>380</v>
      </c>
      <c r="J66" s="155" t="s">
        <v>357</v>
      </c>
      <c r="K66" s="159" t="s">
        <v>425</v>
      </c>
    </row>
    <row r="67" ht="27.75" customHeight="1" spans="1:11">
      <c r="A67" s="161"/>
      <c r="B67" s="162"/>
      <c r="C67" s="161"/>
      <c r="D67" s="158" t="s">
        <v>364</v>
      </c>
      <c r="E67" s="158" t="s">
        <v>91</v>
      </c>
      <c r="F67" s="158" t="s">
        <v>91</v>
      </c>
      <c r="G67" s="155" t="s">
        <v>91</v>
      </c>
      <c r="H67" s="158" t="s">
        <v>91</v>
      </c>
      <c r="I67" s="155" t="s">
        <v>91</v>
      </c>
      <c r="J67" s="155" t="s">
        <v>91</v>
      </c>
      <c r="K67" s="159" t="s">
        <v>91</v>
      </c>
    </row>
    <row r="68" ht="27.75" customHeight="1" spans="1:11">
      <c r="A68" s="161"/>
      <c r="B68" s="162"/>
      <c r="C68" s="161"/>
      <c r="D68" s="158" t="s">
        <v>91</v>
      </c>
      <c r="E68" s="158" t="s">
        <v>365</v>
      </c>
      <c r="F68" s="158" t="s">
        <v>91</v>
      </c>
      <c r="G68" s="155" t="s">
        <v>91</v>
      </c>
      <c r="H68" s="158" t="s">
        <v>91</v>
      </c>
      <c r="I68" s="155" t="s">
        <v>91</v>
      </c>
      <c r="J68" s="155" t="s">
        <v>91</v>
      </c>
      <c r="K68" s="159" t="s">
        <v>91</v>
      </c>
    </row>
    <row r="69" ht="27.75" customHeight="1" spans="1:11">
      <c r="A69" s="161"/>
      <c r="B69" s="162"/>
      <c r="C69" s="161"/>
      <c r="D69" s="158" t="s">
        <v>91</v>
      </c>
      <c r="E69" s="158" t="s">
        <v>91</v>
      </c>
      <c r="F69" s="158" t="s">
        <v>427</v>
      </c>
      <c r="G69" s="155" t="s">
        <v>354</v>
      </c>
      <c r="H69" s="158" t="s">
        <v>414</v>
      </c>
      <c r="I69" s="155" t="s">
        <v>369</v>
      </c>
      <c r="J69" s="155" t="s">
        <v>363</v>
      </c>
      <c r="K69" s="159" t="s">
        <v>427</v>
      </c>
    </row>
    <row r="70" ht="27.75" customHeight="1" spans="1:11">
      <c r="A70" s="161"/>
      <c r="B70" s="162"/>
      <c r="C70" s="161"/>
      <c r="D70" s="158" t="s">
        <v>91</v>
      </c>
      <c r="E70" s="158" t="s">
        <v>91</v>
      </c>
      <c r="F70" s="158" t="s">
        <v>428</v>
      </c>
      <c r="G70" s="155" t="s">
        <v>354</v>
      </c>
      <c r="H70" s="158" t="s">
        <v>414</v>
      </c>
      <c r="I70" s="155" t="s">
        <v>369</v>
      </c>
      <c r="J70" s="155" t="s">
        <v>363</v>
      </c>
      <c r="K70" s="159" t="s">
        <v>428</v>
      </c>
    </row>
    <row r="71" ht="162" customHeight="1" spans="1:11">
      <c r="A71" s="158" t="s">
        <v>429</v>
      </c>
      <c r="B71" s="159" t="s">
        <v>334</v>
      </c>
      <c r="C71" s="160" t="s">
        <v>430</v>
      </c>
      <c r="D71" s="161"/>
      <c r="E71" s="161"/>
      <c r="F71" s="161"/>
      <c r="G71" s="163"/>
      <c r="H71" s="161"/>
      <c r="I71" s="163"/>
      <c r="J71" s="163"/>
      <c r="K71" s="162"/>
    </row>
    <row r="72" ht="27.75" customHeight="1" spans="1:11">
      <c r="A72" s="161"/>
      <c r="B72" s="162"/>
      <c r="C72" s="161"/>
      <c r="D72" s="158" t="s">
        <v>351</v>
      </c>
      <c r="E72" s="158" t="s">
        <v>91</v>
      </c>
      <c r="F72" s="158" t="s">
        <v>91</v>
      </c>
      <c r="G72" s="155" t="s">
        <v>91</v>
      </c>
      <c r="H72" s="158" t="s">
        <v>91</v>
      </c>
      <c r="I72" s="155" t="s">
        <v>91</v>
      </c>
      <c r="J72" s="155" t="s">
        <v>91</v>
      </c>
      <c r="K72" s="159" t="s">
        <v>91</v>
      </c>
    </row>
    <row r="73" ht="27.75" customHeight="1" spans="1:11">
      <c r="A73" s="161"/>
      <c r="B73" s="162"/>
      <c r="C73" s="161"/>
      <c r="D73" s="158" t="s">
        <v>91</v>
      </c>
      <c r="E73" s="158" t="s">
        <v>352</v>
      </c>
      <c r="F73" s="158" t="s">
        <v>91</v>
      </c>
      <c r="G73" s="155" t="s">
        <v>91</v>
      </c>
      <c r="H73" s="158" t="s">
        <v>91</v>
      </c>
      <c r="I73" s="155" t="s">
        <v>91</v>
      </c>
      <c r="J73" s="155" t="s">
        <v>91</v>
      </c>
      <c r="K73" s="159" t="s">
        <v>91</v>
      </c>
    </row>
    <row r="74" ht="30" customHeight="1" spans="1:11">
      <c r="A74" s="161"/>
      <c r="B74" s="162"/>
      <c r="C74" s="161"/>
      <c r="D74" s="158" t="s">
        <v>91</v>
      </c>
      <c r="E74" s="158" t="s">
        <v>91</v>
      </c>
      <c r="F74" s="158" t="s">
        <v>431</v>
      </c>
      <c r="G74" s="155" t="s">
        <v>367</v>
      </c>
      <c r="H74" s="158" t="s">
        <v>432</v>
      </c>
      <c r="I74" s="155" t="s">
        <v>433</v>
      </c>
      <c r="J74" s="155" t="s">
        <v>357</v>
      </c>
      <c r="K74" s="159" t="s">
        <v>434</v>
      </c>
    </row>
    <row r="75" ht="27.75" customHeight="1" spans="1:11">
      <c r="A75" s="161"/>
      <c r="B75" s="162"/>
      <c r="C75" s="161"/>
      <c r="D75" s="158" t="s">
        <v>91</v>
      </c>
      <c r="E75" s="158" t="s">
        <v>91</v>
      </c>
      <c r="F75" s="158" t="s">
        <v>435</v>
      </c>
      <c r="G75" s="155" t="s">
        <v>367</v>
      </c>
      <c r="H75" s="158" t="s">
        <v>436</v>
      </c>
      <c r="I75" s="155" t="s">
        <v>356</v>
      </c>
      <c r="J75" s="155" t="s">
        <v>357</v>
      </c>
      <c r="K75" s="159" t="s">
        <v>437</v>
      </c>
    </row>
    <row r="76" ht="27.75" customHeight="1" spans="1:11">
      <c r="A76" s="161"/>
      <c r="B76" s="162"/>
      <c r="C76" s="161"/>
      <c r="D76" s="158" t="s">
        <v>91</v>
      </c>
      <c r="E76" s="158" t="s">
        <v>91</v>
      </c>
      <c r="F76" s="158" t="s">
        <v>438</v>
      </c>
      <c r="G76" s="155" t="s">
        <v>367</v>
      </c>
      <c r="H76" s="158" t="s">
        <v>432</v>
      </c>
      <c r="I76" s="155" t="s">
        <v>433</v>
      </c>
      <c r="J76" s="155" t="s">
        <v>357</v>
      </c>
      <c r="K76" s="159" t="s">
        <v>438</v>
      </c>
    </row>
    <row r="77" ht="27.75" customHeight="1" spans="1:11">
      <c r="A77" s="161"/>
      <c r="B77" s="162"/>
      <c r="C77" s="161"/>
      <c r="D77" s="158" t="s">
        <v>91</v>
      </c>
      <c r="E77" s="158" t="s">
        <v>91</v>
      </c>
      <c r="F77" s="158" t="s">
        <v>439</v>
      </c>
      <c r="G77" s="155" t="s">
        <v>367</v>
      </c>
      <c r="H77" s="158" t="s">
        <v>151</v>
      </c>
      <c r="I77" s="155" t="s">
        <v>403</v>
      </c>
      <c r="J77" s="155" t="s">
        <v>357</v>
      </c>
      <c r="K77" s="159" t="s">
        <v>439</v>
      </c>
    </row>
    <row r="78" ht="60" customHeight="1" spans="1:11">
      <c r="A78" s="161"/>
      <c r="B78" s="162"/>
      <c r="C78" s="161"/>
      <c r="D78" s="158" t="s">
        <v>91</v>
      </c>
      <c r="E78" s="158" t="s">
        <v>91</v>
      </c>
      <c r="F78" s="158" t="s">
        <v>440</v>
      </c>
      <c r="G78" s="155" t="s">
        <v>367</v>
      </c>
      <c r="H78" s="158" t="s">
        <v>441</v>
      </c>
      <c r="I78" s="155" t="s">
        <v>433</v>
      </c>
      <c r="J78" s="155" t="s">
        <v>357</v>
      </c>
      <c r="K78" s="159" t="s">
        <v>442</v>
      </c>
    </row>
    <row r="79" ht="27.75" customHeight="1" spans="1:11">
      <c r="A79" s="161"/>
      <c r="B79" s="162"/>
      <c r="C79" s="161"/>
      <c r="D79" s="158" t="s">
        <v>91</v>
      </c>
      <c r="E79" s="158" t="s">
        <v>91</v>
      </c>
      <c r="F79" s="158" t="s">
        <v>443</v>
      </c>
      <c r="G79" s="155" t="s">
        <v>367</v>
      </c>
      <c r="H79" s="158" t="s">
        <v>153</v>
      </c>
      <c r="I79" s="155" t="s">
        <v>380</v>
      </c>
      <c r="J79" s="155" t="s">
        <v>357</v>
      </c>
      <c r="K79" s="159" t="s">
        <v>444</v>
      </c>
    </row>
    <row r="80" ht="27.75" customHeight="1" spans="1:11">
      <c r="A80" s="161"/>
      <c r="B80" s="162"/>
      <c r="C80" s="161"/>
      <c r="D80" s="158" t="s">
        <v>91</v>
      </c>
      <c r="E80" s="158" t="s">
        <v>412</v>
      </c>
      <c r="F80" s="158" t="s">
        <v>91</v>
      </c>
      <c r="G80" s="155" t="s">
        <v>91</v>
      </c>
      <c r="H80" s="158" t="s">
        <v>91</v>
      </c>
      <c r="I80" s="155" t="s">
        <v>91</v>
      </c>
      <c r="J80" s="155" t="s">
        <v>91</v>
      </c>
      <c r="K80" s="159" t="s">
        <v>91</v>
      </c>
    </row>
    <row r="81" ht="52" customHeight="1" spans="1:11">
      <c r="A81" s="161"/>
      <c r="B81" s="162"/>
      <c r="C81" s="161"/>
      <c r="D81" s="158" t="s">
        <v>91</v>
      </c>
      <c r="E81" s="158" t="s">
        <v>91</v>
      </c>
      <c r="F81" s="158" t="s">
        <v>445</v>
      </c>
      <c r="G81" s="155" t="s">
        <v>367</v>
      </c>
      <c r="H81" s="158" t="s">
        <v>392</v>
      </c>
      <c r="I81" s="155" t="s">
        <v>369</v>
      </c>
      <c r="J81" s="155" t="s">
        <v>357</v>
      </c>
      <c r="K81" s="159" t="s">
        <v>446</v>
      </c>
    </row>
    <row r="82" ht="27.75" customHeight="1" spans="1:11">
      <c r="A82" s="161"/>
      <c r="B82" s="162"/>
      <c r="C82" s="161"/>
      <c r="D82" s="158" t="s">
        <v>359</v>
      </c>
      <c r="E82" s="158" t="s">
        <v>91</v>
      </c>
      <c r="F82" s="158" t="s">
        <v>91</v>
      </c>
      <c r="G82" s="155" t="s">
        <v>91</v>
      </c>
      <c r="H82" s="158" t="s">
        <v>91</v>
      </c>
      <c r="I82" s="155" t="s">
        <v>91</v>
      </c>
      <c r="J82" s="155" t="s">
        <v>91</v>
      </c>
      <c r="K82" s="159" t="s">
        <v>91</v>
      </c>
    </row>
    <row r="83" ht="27.75" customHeight="1" spans="1:11">
      <c r="A83" s="161"/>
      <c r="B83" s="162"/>
      <c r="C83" s="161"/>
      <c r="D83" s="158" t="s">
        <v>91</v>
      </c>
      <c r="E83" s="158" t="s">
        <v>360</v>
      </c>
      <c r="F83" s="158" t="s">
        <v>91</v>
      </c>
      <c r="G83" s="155" t="s">
        <v>91</v>
      </c>
      <c r="H83" s="158" t="s">
        <v>91</v>
      </c>
      <c r="I83" s="155" t="s">
        <v>91</v>
      </c>
      <c r="J83" s="155" t="s">
        <v>91</v>
      </c>
      <c r="K83" s="159" t="s">
        <v>91</v>
      </c>
    </row>
    <row r="84" ht="47" customHeight="1" spans="1:11">
      <c r="A84" s="161"/>
      <c r="B84" s="162"/>
      <c r="C84" s="161"/>
      <c r="D84" s="158" t="s">
        <v>91</v>
      </c>
      <c r="E84" s="158" t="s">
        <v>91</v>
      </c>
      <c r="F84" s="158" t="s">
        <v>447</v>
      </c>
      <c r="G84" s="155" t="s">
        <v>367</v>
      </c>
      <c r="H84" s="158" t="s">
        <v>448</v>
      </c>
      <c r="I84" s="155" t="s">
        <v>369</v>
      </c>
      <c r="J84" s="155" t="s">
        <v>357</v>
      </c>
      <c r="K84" s="159" t="s">
        <v>449</v>
      </c>
    </row>
    <row r="85" ht="27.75" customHeight="1" spans="1:11">
      <c r="A85" s="161"/>
      <c r="B85" s="162"/>
      <c r="C85" s="161"/>
      <c r="D85" s="158" t="s">
        <v>91</v>
      </c>
      <c r="E85" s="158" t="s">
        <v>91</v>
      </c>
      <c r="F85" s="158" t="s">
        <v>450</v>
      </c>
      <c r="G85" s="155" t="s">
        <v>367</v>
      </c>
      <c r="H85" s="158" t="s">
        <v>152</v>
      </c>
      <c r="I85" s="155" t="s">
        <v>369</v>
      </c>
      <c r="J85" s="155" t="s">
        <v>357</v>
      </c>
      <c r="K85" s="159" t="s">
        <v>451</v>
      </c>
    </row>
    <row r="86" ht="57" customHeight="1" spans="1:11">
      <c r="A86" s="161"/>
      <c r="B86" s="162"/>
      <c r="C86" s="161"/>
      <c r="D86" s="158" t="s">
        <v>91</v>
      </c>
      <c r="E86" s="158" t="s">
        <v>91</v>
      </c>
      <c r="F86" s="158" t="s">
        <v>452</v>
      </c>
      <c r="G86" s="155" t="s">
        <v>354</v>
      </c>
      <c r="H86" s="158" t="s">
        <v>150</v>
      </c>
      <c r="I86" s="155" t="s">
        <v>433</v>
      </c>
      <c r="J86" s="155" t="s">
        <v>357</v>
      </c>
      <c r="K86" s="159" t="s">
        <v>453</v>
      </c>
    </row>
    <row r="87" ht="27.75" customHeight="1" spans="1:11">
      <c r="A87" s="161"/>
      <c r="B87" s="162"/>
      <c r="C87" s="161"/>
      <c r="D87" s="158" t="s">
        <v>364</v>
      </c>
      <c r="E87" s="158" t="s">
        <v>91</v>
      </c>
      <c r="F87" s="158" t="s">
        <v>91</v>
      </c>
      <c r="G87" s="155" t="s">
        <v>91</v>
      </c>
      <c r="H87" s="158" t="s">
        <v>91</v>
      </c>
      <c r="I87" s="155" t="s">
        <v>91</v>
      </c>
      <c r="J87" s="155" t="s">
        <v>91</v>
      </c>
      <c r="K87" s="159" t="s">
        <v>91</v>
      </c>
    </row>
    <row r="88" ht="27.75" customHeight="1" spans="1:11">
      <c r="A88" s="161"/>
      <c r="B88" s="162"/>
      <c r="C88" s="161"/>
      <c r="D88" s="158" t="s">
        <v>91</v>
      </c>
      <c r="E88" s="158" t="s">
        <v>365</v>
      </c>
      <c r="F88" s="158" t="s">
        <v>91</v>
      </c>
      <c r="G88" s="155" t="s">
        <v>91</v>
      </c>
      <c r="H88" s="158" t="s">
        <v>91</v>
      </c>
      <c r="I88" s="155" t="s">
        <v>91</v>
      </c>
      <c r="J88" s="155" t="s">
        <v>91</v>
      </c>
      <c r="K88" s="159" t="s">
        <v>91</v>
      </c>
    </row>
    <row r="89" ht="146" customHeight="1" spans="1:11">
      <c r="A89" s="161"/>
      <c r="B89" s="162"/>
      <c r="C89" s="161"/>
      <c r="D89" s="158" t="s">
        <v>91</v>
      </c>
      <c r="E89" s="158" t="s">
        <v>91</v>
      </c>
      <c r="F89" s="158" t="s">
        <v>397</v>
      </c>
      <c r="G89" s="155" t="s">
        <v>367</v>
      </c>
      <c r="H89" s="158" t="s">
        <v>368</v>
      </c>
      <c r="I89" s="155" t="s">
        <v>369</v>
      </c>
      <c r="J89" s="155" t="s">
        <v>357</v>
      </c>
      <c r="K89" s="159" t="s">
        <v>454</v>
      </c>
    </row>
    <row r="90" ht="396" customHeight="1" spans="1:11">
      <c r="A90" s="158" t="s">
        <v>455</v>
      </c>
      <c r="B90" s="159" t="s">
        <v>328</v>
      </c>
      <c r="C90" s="160" t="s">
        <v>456</v>
      </c>
      <c r="D90" s="161"/>
      <c r="E90" s="161"/>
      <c r="F90" s="161"/>
      <c r="G90" s="163"/>
      <c r="H90" s="161"/>
      <c r="I90" s="163"/>
      <c r="J90" s="163"/>
      <c r="K90" s="162"/>
    </row>
    <row r="91" ht="27.75" customHeight="1" spans="1:11">
      <c r="A91" s="161"/>
      <c r="B91" s="162"/>
      <c r="C91" s="161"/>
      <c r="D91" s="158" t="s">
        <v>351</v>
      </c>
      <c r="E91" s="158" t="s">
        <v>91</v>
      </c>
      <c r="F91" s="158" t="s">
        <v>91</v>
      </c>
      <c r="G91" s="155" t="s">
        <v>91</v>
      </c>
      <c r="H91" s="158" t="s">
        <v>91</v>
      </c>
      <c r="I91" s="155" t="s">
        <v>91</v>
      </c>
      <c r="J91" s="155" t="s">
        <v>91</v>
      </c>
      <c r="K91" s="159" t="s">
        <v>91</v>
      </c>
    </row>
    <row r="92" ht="27.75" customHeight="1" spans="1:11">
      <c r="A92" s="161"/>
      <c r="B92" s="162"/>
      <c r="C92" s="161"/>
      <c r="D92" s="158" t="s">
        <v>91</v>
      </c>
      <c r="E92" s="158" t="s">
        <v>352</v>
      </c>
      <c r="F92" s="158" t="s">
        <v>91</v>
      </c>
      <c r="G92" s="155" t="s">
        <v>91</v>
      </c>
      <c r="H92" s="158" t="s">
        <v>91</v>
      </c>
      <c r="I92" s="155" t="s">
        <v>91</v>
      </c>
      <c r="J92" s="155" t="s">
        <v>91</v>
      </c>
      <c r="K92" s="159" t="s">
        <v>91</v>
      </c>
    </row>
    <row r="93" ht="52" customHeight="1" spans="1:11">
      <c r="A93" s="161"/>
      <c r="B93" s="162"/>
      <c r="C93" s="161"/>
      <c r="D93" s="158" t="s">
        <v>91</v>
      </c>
      <c r="E93" s="158" t="s">
        <v>91</v>
      </c>
      <c r="F93" s="158" t="s">
        <v>457</v>
      </c>
      <c r="G93" s="155" t="s">
        <v>367</v>
      </c>
      <c r="H93" s="158" t="s">
        <v>458</v>
      </c>
      <c r="I93" s="155" t="s">
        <v>459</v>
      </c>
      <c r="J93" s="155" t="s">
        <v>357</v>
      </c>
      <c r="K93" s="159" t="s">
        <v>460</v>
      </c>
    </row>
    <row r="94" ht="48" customHeight="1" spans="1:11">
      <c r="A94" s="161"/>
      <c r="B94" s="162"/>
      <c r="C94" s="161"/>
      <c r="D94" s="158" t="s">
        <v>91</v>
      </c>
      <c r="E94" s="158" t="s">
        <v>91</v>
      </c>
      <c r="F94" s="158" t="s">
        <v>461</v>
      </c>
      <c r="G94" s="155" t="s">
        <v>367</v>
      </c>
      <c r="H94" s="158" t="s">
        <v>462</v>
      </c>
      <c r="I94" s="155" t="s">
        <v>463</v>
      </c>
      <c r="J94" s="155" t="s">
        <v>357</v>
      </c>
      <c r="K94" s="159" t="s">
        <v>464</v>
      </c>
    </row>
    <row r="95" ht="27.75" customHeight="1" spans="1:11">
      <c r="A95" s="161"/>
      <c r="B95" s="162"/>
      <c r="C95" s="161"/>
      <c r="D95" s="158" t="s">
        <v>91</v>
      </c>
      <c r="E95" s="158" t="s">
        <v>91</v>
      </c>
      <c r="F95" s="158" t="s">
        <v>465</v>
      </c>
      <c r="G95" s="155" t="s">
        <v>367</v>
      </c>
      <c r="H95" s="158" t="s">
        <v>466</v>
      </c>
      <c r="I95" s="155" t="s">
        <v>356</v>
      </c>
      <c r="J95" s="155" t="s">
        <v>357</v>
      </c>
      <c r="K95" s="159" t="s">
        <v>467</v>
      </c>
    </row>
    <row r="96" ht="27.75" customHeight="1" spans="1:11">
      <c r="A96" s="161"/>
      <c r="B96" s="162"/>
      <c r="C96" s="161"/>
      <c r="D96" s="158" t="s">
        <v>91</v>
      </c>
      <c r="E96" s="158" t="s">
        <v>91</v>
      </c>
      <c r="F96" s="158" t="s">
        <v>468</v>
      </c>
      <c r="G96" s="155" t="s">
        <v>367</v>
      </c>
      <c r="H96" s="158" t="s">
        <v>469</v>
      </c>
      <c r="I96" s="155" t="s">
        <v>470</v>
      </c>
      <c r="J96" s="155" t="s">
        <v>357</v>
      </c>
      <c r="K96" s="159" t="s">
        <v>471</v>
      </c>
    </row>
    <row r="97" ht="27.75" customHeight="1" spans="1:11">
      <c r="A97" s="161"/>
      <c r="B97" s="162"/>
      <c r="C97" s="161"/>
      <c r="D97" s="158" t="s">
        <v>91</v>
      </c>
      <c r="E97" s="158" t="s">
        <v>412</v>
      </c>
      <c r="F97" s="158" t="s">
        <v>91</v>
      </c>
      <c r="G97" s="155" t="s">
        <v>91</v>
      </c>
      <c r="H97" s="158" t="s">
        <v>91</v>
      </c>
      <c r="I97" s="155" t="s">
        <v>91</v>
      </c>
      <c r="J97" s="155" t="s">
        <v>91</v>
      </c>
      <c r="K97" s="159" t="s">
        <v>91</v>
      </c>
    </row>
    <row r="98" ht="45" customHeight="1" spans="1:11">
      <c r="A98" s="161"/>
      <c r="B98" s="162"/>
      <c r="C98" s="161"/>
      <c r="D98" s="158" t="s">
        <v>91</v>
      </c>
      <c r="E98" s="158" t="s">
        <v>91</v>
      </c>
      <c r="F98" s="158" t="s">
        <v>472</v>
      </c>
      <c r="G98" s="155" t="s">
        <v>367</v>
      </c>
      <c r="H98" s="158" t="s">
        <v>473</v>
      </c>
      <c r="I98" s="155" t="s">
        <v>369</v>
      </c>
      <c r="J98" s="155" t="s">
        <v>357</v>
      </c>
      <c r="K98" s="159" t="s">
        <v>474</v>
      </c>
    </row>
    <row r="99" ht="45" customHeight="1" spans="1:11">
      <c r="A99" s="161"/>
      <c r="B99" s="162"/>
      <c r="C99" s="161"/>
      <c r="D99" s="158" t="s">
        <v>91</v>
      </c>
      <c r="E99" s="158" t="s">
        <v>91</v>
      </c>
      <c r="F99" s="158" t="s">
        <v>475</v>
      </c>
      <c r="G99" s="155" t="s">
        <v>367</v>
      </c>
      <c r="H99" s="158" t="s">
        <v>473</v>
      </c>
      <c r="I99" s="155" t="s">
        <v>369</v>
      </c>
      <c r="J99" s="155" t="s">
        <v>357</v>
      </c>
      <c r="K99" s="159" t="s">
        <v>476</v>
      </c>
    </row>
    <row r="100" ht="27.75" customHeight="1" spans="1:11">
      <c r="A100" s="161"/>
      <c r="B100" s="162"/>
      <c r="C100" s="161"/>
      <c r="D100" s="158" t="s">
        <v>91</v>
      </c>
      <c r="E100" s="158" t="s">
        <v>91</v>
      </c>
      <c r="F100" s="158" t="s">
        <v>477</v>
      </c>
      <c r="G100" s="155" t="s">
        <v>367</v>
      </c>
      <c r="H100" s="158" t="s">
        <v>478</v>
      </c>
      <c r="I100" s="155" t="s">
        <v>369</v>
      </c>
      <c r="J100" s="155" t="s">
        <v>357</v>
      </c>
      <c r="K100" s="159" t="s">
        <v>477</v>
      </c>
    </row>
    <row r="101" ht="27.75" customHeight="1" spans="1:11">
      <c r="A101" s="161"/>
      <c r="B101" s="162"/>
      <c r="C101" s="161"/>
      <c r="D101" s="158" t="s">
        <v>91</v>
      </c>
      <c r="E101" s="158" t="s">
        <v>91</v>
      </c>
      <c r="F101" s="158" t="s">
        <v>479</v>
      </c>
      <c r="G101" s="155" t="s">
        <v>354</v>
      </c>
      <c r="H101" s="158" t="s">
        <v>480</v>
      </c>
      <c r="I101" s="155" t="s">
        <v>369</v>
      </c>
      <c r="J101" s="155" t="s">
        <v>357</v>
      </c>
      <c r="K101" s="159" t="s">
        <v>479</v>
      </c>
    </row>
    <row r="102" ht="76" customHeight="1" spans="1:11">
      <c r="A102" s="161"/>
      <c r="B102" s="162"/>
      <c r="C102" s="161"/>
      <c r="D102" s="158" t="s">
        <v>91</v>
      </c>
      <c r="E102" s="158" t="s">
        <v>91</v>
      </c>
      <c r="F102" s="158" t="s">
        <v>481</v>
      </c>
      <c r="G102" s="155" t="s">
        <v>354</v>
      </c>
      <c r="H102" s="158" t="s">
        <v>480</v>
      </c>
      <c r="I102" s="155" t="s">
        <v>369</v>
      </c>
      <c r="J102" s="155" t="s">
        <v>357</v>
      </c>
      <c r="K102" s="159" t="s">
        <v>481</v>
      </c>
    </row>
    <row r="103" ht="61" customHeight="1" spans="1:11">
      <c r="A103" s="161"/>
      <c r="B103" s="162"/>
      <c r="C103" s="161"/>
      <c r="D103" s="158" t="s">
        <v>91</v>
      </c>
      <c r="E103" s="158" t="s">
        <v>91</v>
      </c>
      <c r="F103" s="158" t="s">
        <v>482</v>
      </c>
      <c r="G103" s="155" t="s">
        <v>354</v>
      </c>
      <c r="H103" s="158" t="s">
        <v>480</v>
      </c>
      <c r="I103" s="155" t="s">
        <v>369</v>
      </c>
      <c r="J103" s="155" t="s">
        <v>363</v>
      </c>
      <c r="K103" s="159" t="s">
        <v>482</v>
      </c>
    </row>
    <row r="104" ht="27.75" customHeight="1" spans="1:11">
      <c r="A104" s="161"/>
      <c r="B104" s="162"/>
      <c r="C104" s="161"/>
      <c r="D104" s="158" t="s">
        <v>91</v>
      </c>
      <c r="E104" s="158" t="s">
        <v>382</v>
      </c>
      <c r="F104" s="158" t="s">
        <v>91</v>
      </c>
      <c r="G104" s="155" t="s">
        <v>91</v>
      </c>
      <c r="H104" s="158" t="s">
        <v>91</v>
      </c>
      <c r="I104" s="155" t="s">
        <v>91</v>
      </c>
      <c r="J104" s="155" t="s">
        <v>91</v>
      </c>
      <c r="K104" s="159" t="s">
        <v>91</v>
      </c>
    </row>
    <row r="105" ht="27.75" customHeight="1" spans="1:11">
      <c r="A105" s="161"/>
      <c r="B105" s="162"/>
      <c r="C105" s="161"/>
      <c r="D105" s="158" t="s">
        <v>91</v>
      </c>
      <c r="E105" s="158" t="s">
        <v>91</v>
      </c>
      <c r="F105" s="158" t="s">
        <v>483</v>
      </c>
      <c r="G105" s="155" t="s">
        <v>354</v>
      </c>
      <c r="H105" s="158" t="s">
        <v>480</v>
      </c>
      <c r="I105" s="155" t="s">
        <v>369</v>
      </c>
      <c r="J105" s="155" t="s">
        <v>357</v>
      </c>
      <c r="K105" s="159" t="s">
        <v>484</v>
      </c>
    </row>
    <row r="106" ht="27.75" customHeight="1" spans="1:11">
      <c r="A106" s="161"/>
      <c r="B106" s="162"/>
      <c r="C106" s="161"/>
      <c r="D106" s="158" t="s">
        <v>359</v>
      </c>
      <c r="E106" s="158" t="s">
        <v>91</v>
      </c>
      <c r="F106" s="158" t="s">
        <v>91</v>
      </c>
      <c r="G106" s="155" t="s">
        <v>91</v>
      </c>
      <c r="H106" s="158" t="s">
        <v>91</v>
      </c>
      <c r="I106" s="155" t="s">
        <v>91</v>
      </c>
      <c r="J106" s="155" t="s">
        <v>91</v>
      </c>
      <c r="K106" s="159" t="s">
        <v>91</v>
      </c>
    </row>
    <row r="107" ht="27.75" customHeight="1" spans="1:11">
      <c r="A107" s="161"/>
      <c r="B107" s="162"/>
      <c r="C107" s="161"/>
      <c r="D107" s="158" t="s">
        <v>91</v>
      </c>
      <c r="E107" s="158" t="s">
        <v>360</v>
      </c>
      <c r="F107" s="158" t="s">
        <v>91</v>
      </c>
      <c r="G107" s="155" t="s">
        <v>91</v>
      </c>
      <c r="H107" s="158" t="s">
        <v>91</v>
      </c>
      <c r="I107" s="155" t="s">
        <v>91</v>
      </c>
      <c r="J107" s="155" t="s">
        <v>91</v>
      </c>
      <c r="K107" s="159" t="s">
        <v>91</v>
      </c>
    </row>
    <row r="108" ht="27.75" customHeight="1" spans="1:11">
      <c r="A108" s="161"/>
      <c r="B108" s="162"/>
      <c r="C108" s="161"/>
      <c r="D108" s="158" t="s">
        <v>91</v>
      </c>
      <c r="E108" s="158" t="s">
        <v>91</v>
      </c>
      <c r="F108" s="158" t="s">
        <v>485</v>
      </c>
      <c r="G108" s="155" t="s">
        <v>486</v>
      </c>
      <c r="H108" s="158" t="s">
        <v>152</v>
      </c>
      <c r="I108" s="155" t="s">
        <v>369</v>
      </c>
      <c r="J108" s="155" t="s">
        <v>357</v>
      </c>
      <c r="K108" s="159" t="s">
        <v>487</v>
      </c>
    </row>
    <row r="109" ht="27.75" customHeight="1" spans="1:11">
      <c r="A109" s="161"/>
      <c r="B109" s="162"/>
      <c r="C109" s="161"/>
      <c r="D109" s="158" t="s">
        <v>364</v>
      </c>
      <c r="E109" s="158" t="s">
        <v>91</v>
      </c>
      <c r="F109" s="158" t="s">
        <v>91</v>
      </c>
      <c r="G109" s="155" t="s">
        <v>91</v>
      </c>
      <c r="H109" s="158" t="s">
        <v>91</v>
      </c>
      <c r="I109" s="155" t="s">
        <v>91</v>
      </c>
      <c r="J109" s="155" t="s">
        <v>91</v>
      </c>
      <c r="K109" s="159" t="s">
        <v>91</v>
      </c>
    </row>
    <row r="110" ht="27.75" customHeight="1" spans="1:11">
      <c r="A110" s="161"/>
      <c r="B110" s="162"/>
      <c r="C110" s="161"/>
      <c r="D110" s="158" t="s">
        <v>91</v>
      </c>
      <c r="E110" s="158" t="s">
        <v>365</v>
      </c>
      <c r="F110" s="158" t="s">
        <v>91</v>
      </c>
      <c r="G110" s="155" t="s">
        <v>91</v>
      </c>
      <c r="H110" s="158" t="s">
        <v>91</v>
      </c>
      <c r="I110" s="155" t="s">
        <v>91</v>
      </c>
      <c r="J110" s="155" t="s">
        <v>91</v>
      </c>
      <c r="K110" s="159" t="s">
        <v>91</v>
      </c>
    </row>
    <row r="111" ht="183" customHeight="1" spans="1:11">
      <c r="A111" s="161"/>
      <c r="B111" s="162"/>
      <c r="C111" s="161"/>
      <c r="D111" s="158" t="s">
        <v>91</v>
      </c>
      <c r="E111" s="158" t="s">
        <v>91</v>
      </c>
      <c r="F111" s="158" t="s">
        <v>488</v>
      </c>
      <c r="G111" s="155" t="s">
        <v>367</v>
      </c>
      <c r="H111" s="158" t="s">
        <v>473</v>
      </c>
      <c r="I111" s="155" t="s">
        <v>369</v>
      </c>
      <c r="J111" s="155" t="s">
        <v>357</v>
      </c>
      <c r="K111" s="159" t="s">
        <v>489</v>
      </c>
    </row>
    <row r="112" ht="203" customHeight="1" spans="1:11">
      <c r="A112" s="158" t="s">
        <v>490</v>
      </c>
      <c r="B112" s="159" t="s">
        <v>321</v>
      </c>
      <c r="C112" s="160" t="s">
        <v>491</v>
      </c>
      <c r="D112" s="161"/>
      <c r="E112" s="161"/>
      <c r="F112" s="161"/>
      <c r="G112" s="163"/>
      <c r="H112" s="161"/>
      <c r="I112" s="163"/>
      <c r="J112" s="163"/>
      <c r="K112" s="162"/>
    </row>
    <row r="113" ht="27.75" customHeight="1" spans="1:11">
      <c r="A113" s="161"/>
      <c r="B113" s="162"/>
      <c r="C113" s="161"/>
      <c r="D113" s="158" t="s">
        <v>351</v>
      </c>
      <c r="E113" s="158" t="s">
        <v>91</v>
      </c>
      <c r="F113" s="158" t="s">
        <v>91</v>
      </c>
      <c r="G113" s="155" t="s">
        <v>91</v>
      </c>
      <c r="H113" s="158" t="s">
        <v>91</v>
      </c>
      <c r="I113" s="155" t="s">
        <v>91</v>
      </c>
      <c r="J113" s="155" t="s">
        <v>91</v>
      </c>
      <c r="K113" s="159" t="s">
        <v>91</v>
      </c>
    </row>
    <row r="114" ht="27.75" customHeight="1" spans="1:11">
      <c r="A114" s="161"/>
      <c r="B114" s="162"/>
      <c r="C114" s="161"/>
      <c r="D114" s="158" t="s">
        <v>91</v>
      </c>
      <c r="E114" s="158" t="s">
        <v>352</v>
      </c>
      <c r="F114" s="158" t="s">
        <v>91</v>
      </c>
      <c r="G114" s="155" t="s">
        <v>91</v>
      </c>
      <c r="H114" s="158" t="s">
        <v>91</v>
      </c>
      <c r="I114" s="155" t="s">
        <v>91</v>
      </c>
      <c r="J114" s="155" t="s">
        <v>91</v>
      </c>
      <c r="K114" s="159" t="s">
        <v>91</v>
      </c>
    </row>
    <row r="115" ht="52" customHeight="1" spans="1:11">
      <c r="A115" s="161"/>
      <c r="B115" s="162"/>
      <c r="C115" s="161"/>
      <c r="D115" s="158" t="s">
        <v>91</v>
      </c>
      <c r="E115" s="158" t="s">
        <v>91</v>
      </c>
      <c r="F115" s="158" t="s">
        <v>492</v>
      </c>
      <c r="G115" s="155" t="s">
        <v>367</v>
      </c>
      <c r="H115" s="158" t="s">
        <v>432</v>
      </c>
      <c r="I115" s="155" t="s">
        <v>433</v>
      </c>
      <c r="J115" s="155" t="s">
        <v>357</v>
      </c>
      <c r="K115" s="159" t="s">
        <v>493</v>
      </c>
    </row>
    <row r="116" ht="52" customHeight="1" spans="1:11">
      <c r="A116" s="161"/>
      <c r="B116" s="162"/>
      <c r="C116" s="161"/>
      <c r="D116" s="158" t="s">
        <v>91</v>
      </c>
      <c r="E116" s="158" t="s">
        <v>91</v>
      </c>
      <c r="F116" s="158" t="s">
        <v>494</v>
      </c>
      <c r="G116" s="155" t="s">
        <v>367</v>
      </c>
      <c r="H116" s="158" t="s">
        <v>495</v>
      </c>
      <c r="I116" s="155" t="s">
        <v>433</v>
      </c>
      <c r="J116" s="155" t="s">
        <v>357</v>
      </c>
      <c r="K116" s="159" t="s">
        <v>496</v>
      </c>
    </row>
    <row r="117" ht="52" customHeight="1" spans="1:11">
      <c r="A117" s="161"/>
      <c r="B117" s="162"/>
      <c r="C117" s="161"/>
      <c r="D117" s="158" t="s">
        <v>91</v>
      </c>
      <c r="E117" s="158" t="s">
        <v>91</v>
      </c>
      <c r="F117" s="158" t="s">
        <v>497</v>
      </c>
      <c r="G117" s="155" t="s">
        <v>367</v>
      </c>
      <c r="H117" s="158" t="s">
        <v>498</v>
      </c>
      <c r="I117" s="155" t="s">
        <v>433</v>
      </c>
      <c r="J117" s="155" t="s">
        <v>357</v>
      </c>
      <c r="K117" s="159" t="s">
        <v>499</v>
      </c>
    </row>
    <row r="118" ht="51" customHeight="1" spans="1:11">
      <c r="A118" s="161"/>
      <c r="B118" s="162"/>
      <c r="C118" s="161"/>
      <c r="D118" s="158" t="s">
        <v>91</v>
      </c>
      <c r="E118" s="158" t="s">
        <v>91</v>
      </c>
      <c r="F118" s="158" t="s">
        <v>500</v>
      </c>
      <c r="G118" s="155" t="s">
        <v>367</v>
      </c>
      <c r="H118" s="158" t="s">
        <v>501</v>
      </c>
      <c r="I118" s="155" t="s">
        <v>433</v>
      </c>
      <c r="J118" s="155" t="s">
        <v>357</v>
      </c>
      <c r="K118" s="159" t="s">
        <v>502</v>
      </c>
    </row>
    <row r="119" ht="27.75" customHeight="1" spans="1:11">
      <c r="A119" s="161"/>
      <c r="B119" s="162"/>
      <c r="C119" s="161"/>
      <c r="D119" s="158" t="s">
        <v>91</v>
      </c>
      <c r="E119" s="158" t="s">
        <v>91</v>
      </c>
      <c r="F119" s="158" t="s">
        <v>503</v>
      </c>
      <c r="G119" s="155" t="s">
        <v>367</v>
      </c>
      <c r="H119" s="158" t="s">
        <v>504</v>
      </c>
      <c r="I119" s="155" t="s">
        <v>505</v>
      </c>
      <c r="J119" s="155" t="s">
        <v>357</v>
      </c>
      <c r="K119" s="159" t="s">
        <v>506</v>
      </c>
    </row>
    <row r="120" ht="27.75" customHeight="1" spans="1:11">
      <c r="A120" s="161"/>
      <c r="B120" s="162"/>
      <c r="C120" s="161"/>
      <c r="D120" s="158" t="s">
        <v>91</v>
      </c>
      <c r="E120" s="158" t="s">
        <v>91</v>
      </c>
      <c r="F120" s="158" t="s">
        <v>507</v>
      </c>
      <c r="G120" s="155" t="s">
        <v>354</v>
      </c>
      <c r="H120" s="158" t="s">
        <v>508</v>
      </c>
      <c r="I120" s="155" t="s">
        <v>433</v>
      </c>
      <c r="J120" s="155" t="s">
        <v>357</v>
      </c>
      <c r="K120" s="159" t="s">
        <v>509</v>
      </c>
    </row>
    <row r="121" ht="27.75" customHeight="1" spans="1:11">
      <c r="A121" s="161"/>
      <c r="B121" s="162"/>
      <c r="C121" s="161"/>
      <c r="D121" s="158" t="s">
        <v>91</v>
      </c>
      <c r="E121" s="158" t="s">
        <v>91</v>
      </c>
      <c r="F121" s="158" t="s">
        <v>510</v>
      </c>
      <c r="G121" s="155" t="s">
        <v>354</v>
      </c>
      <c r="H121" s="158" t="s">
        <v>152</v>
      </c>
      <c r="I121" s="155" t="s">
        <v>433</v>
      </c>
      <c r="J121" s="155" t="s">
        <v>357</v>
      </c>
      <c r="K121" s="159" t="s">
        <v>511</v>
      </c>
    </row>
    <row r="122" ht="27.75" customHeight="1" spans="1:11">
      <c r="A122" s="161"/>
      <c r="B122" s="162"/>
      <c r="C122" s="161"/>
      <c r="D122" s="158" t="s">
        <v>91</v>
      </c>
      <c r="E122" s="158" t="s">
        <v>91</v>
      </c>
      <c r="F122" s="158" t="s">
        <v>512</v>
      </c>
      <c r="G122" s="155" t="s">
        <v>354</v>
      </c>
      <c r="H122" s="158" t="s">
        <v>513</v>
      </c>
      <c r="I122" s="155" t="s">
        <v>433</v>
      </c>
      <c r="J122" s="155" t="s">
        <v>357</v>
      </c>
      <c r="K122" s="159" t="s">
        <v>514</v>
      </c>
    </row>
    <row r="123" ht="27.75" customHeight="1" spans="1:11">
      <c r="A123" s="161"/>
      <c r="B123" s="162"/>
      <c r="C123" s="161"/>
      <c r="D123" s="158" t="s">
        <v>91</v>
      </c>
      <c r="E123" s="158" t="s">
        <v>91</v>
      </c>
      <c r="F123" s="158" t="s">
        <v>515</v>
      </c>
      <c r="G123" s="155" t="s">
        <v>354</v>
      </c>
      <c r="H123" s="158" t="s">
        <v>151</v>
      </c>
      <c r="I123" s="155" t="s">
        <v>433</v>
      </c>
      <c r="J123" s="155" t="s">
        <v>357</v>
      </c>
      <c r="K123" s="159" t="s">
        <v>516</v>
      </c>
    </row>
    <row r="124" ht="27.75" customHeight="1" spans="1:11">
      <c r="A124" s="161"/>
      <c r="B124" s="162"/>
      <c r="C124" s="161"/>
      <c r="D124" s="158" t="s">
        <v>91</v>
      </c>
      <c r="E124" s="158" t="s">
        <v>91</v>
      </c>
      <c r="F124" s="158" t="s">
        <v>517</v>
      </c>
      <c r="G124" s="155" t="s">
        <v>367</v>
      </c>
      <c r="H124" s="158" t="s">
        <v>153</v>
      </c>
      <c r="I124" s="155" t="s">
        <v>380</v>
      </c>
      <c r="J124" s="155" t="s">
        <v>357</v>
      </c>
      <c r="K124" s="159" t="s">
        <v>518</v>
      </c>
    </row>
    <row r="125" ht="27.75" customHeight="1" spans="1:11">
      <c r="A125" s="161"/>
      <c r="B125" s="162"/>
      <c r="C125" s="161"/>
      <c r="D125" s="158" t="s">
        <v>91</v>
      </c>
      <c r="E125" s="158" t="s">
        <v>91</v>
      </c>
      <c r="F125" s="158" t="s">
        <v>519</v>
      </c>
      <c r="G125" s="155" t="s">
        <v>354</v>
      </c>
      <c r="H125" s="158" t="s">
        <v>508</v>
      </c>
      <c r="I125" s="155" t="s">
        <v>433</v>
      </c>
      <c r="J125" s="155" t="s">
        <v>357</v>
      </c>
      <c r="K125" s="159" t="s">
        <v>520</v>
      </c>
    </row>
    <row r="126" ht="27.75" customHeight="1" spans="1:11">
      <c r="A126" s="161"/>
      <c r="B126" s="162"/>
      <c r="C126" s="161"/>
      <c r="D126" s="158" t="s">
        <v>91</v>
      </c>
      <c r="E126" s="158" t="s">
        <v>91</v>
      </c>
      <c r="F126" s="158" t="s">
        <v>521</v>
      </c>
      <c r="G126" s="155" t="s">
        <v>354</v>
      </c>
      <c r="H126" s="158" t="s">
        <v>148</v>
      </c>
      <c r="I126" s="155" t="s">
        <v>433</v>
      </c>
      <c r="J126" s="155" t="s">
        <v>357</v>
      </c>
      <c r="K126" s="159" t="s">
        <v>522</v>
      </c>
    </row>
    <row r="127" ht="27.75" customHeight="1" spans="1:11">
      <c r="A127" s="161"/>
      <c r="B127" s="162"/>
      <c r="C127" s="161"/>
      <c r="D127" s="158" t="s">
        <v>91</v>
      </c>
      <c r="E127" s="158" t="s">
        <v>91</v>
      </c>
      <c r="F127" s="158" t="s">
        <v>523</v>
      </c>
      <c r="G127" s="155" t="s">
        <v>354</v>
      </c>
      <c r="H127" s="158" t="s">
        <v>149</v>
      </c>
      <c r="I127" s="155" t="s">
        <v>433</v>
      </c>
      <c r="J127" s="155" t="s">
        <v>357</v>
      </c>
      <c r="K127" s="159" t="s">
        <v>524</v>
      </c>
    </row>
    <row r="128" ht="57" customHeight="1" spans="1:11">
      <c r="A128" s="161"/>
      <c r="B128" s="162"/>
      <c r="C128" s="161"/>
      <c r="D128" s="158" t="s">
        <v>91</v>
      </c>
      <c r="E128" s="158" t="s">
        <v>91</v>
      </c>
      <c r="F128" s="158" t="s">
        <v>525</v>
      </c>
      <c r="G128" s="155" t="s">
        <v>354</v>
      </c>
      <c r="H128" s="158" t="s">
        <v>410</v>
      </c>
      <c r="I128" s="155" t="s">
        <v>433</v>
      </c>
      <c r="J128" s="155" t="s">
        <v>357</v>
      </c>
      <c r="K128" s="159" t="s">
        <v>526</v>
      </c>
    </row>
    <row r="129" ht="85" customHeight="1" spans="1:11">
      <c r="A129" s="161"/>
      <c r="B129" s="162"/>
      <c r="C129" s="161"/>
      <c r="D129" s="158" t="s">
        <v>91</v>
      </c>
      <c r="E129" s="158" t="s">
        <v>91</v>
      </c>
      <c r="F129" s="158" t="s">
        <v>527</v>
      </c>
      <c r="G129" s="155" t="s">
        <v>354</v>
      </c>
      <c r="H129" s="158" t="s">
        <v>149</v>
      </c>
      <c r="I129" s="155" t="s">
        <v>433</v>
      </c>
      <c r="J129" s="155" t="s">
        <v>357</v>
      </c>
      <c r="K129" s="159" t="s">
        <v>528</v>
      </c>
    </row>
    <row r="130" ht="27.75" customHeight="1" spans="1:11">
      <c r="A130" s="161"/>
      <c r="B130" s="162"/>
      <c r="C130" s="161"/>
      <c r="D130" s="158" t="s">
        <v>91</v>
      </c>
      <c r="E130" s="158" t="s">
        <v>412</v>
      </c>
      <c r="F130" s="158" t="s">
        <v>91</v>
      </c>
      <c r="G130" s="155" t="s">
        <v>91</v>
      </c>
      <c r="H130" s="158" t="s">
        <v>91</v>
      </c>
      <c r="I130" s="155" t="s">
        <v>91</v>
      </c>
      <c r="J130" s="155" t="s">
        <v>91</v>
      </c>
      <c r="K130" s="159" t="s">
        <v>91</v>
      </c>
    </row>
    <row r="131" ht="27.75" customHeight="1" spans="1:11">
      <c r="A131" s="161"/>
      <c r="B131" s="162"/>
      <c r="C131" s="161"/>
      <c r="D131" s="158" t="s">
        <v>91</v>
      </c>
      <c r="E131" s="158" t="s">
        <v>91</v>
      </c>
      <c r="F131" s="158" t="s">
        <v>529</v>
      </c>
      <c r="G131" s="155" t="s">
        <v>367</v>
      </c>
      <c r="H131" s="158" t="s">
        <v>473</v>
      </c>
      <c r="I131" s="155" t="s">
        <v>369</v>
      </c>
      <c r="J131" s="155" t="s">
        <v>357</v>
      </c>
      <c r="K131" s="159" t="s">
        <v>530</v>
      </c>
    </row>
    <row r="132" ht="27.75" customHeight="1" spans="1:11">
      <c r="A132" s="161"/>
      <c r="B132" s="162"/>
      <c r="C132" s="161"/>
      <c r="D132" s="158" t="s">
        <v>91</v>
      </c>
      <c r="E132" s="158" t="s">
        <v>382</v>
      </c>
      <c r="F132" s="158" t="s">
        <v>91</v>
      </c>
      <c r="G132" s="155" t="s">
        <v>91</v>
      </c>
      <c r="H132" s="158" t="s">
        <v>91</v>
      </c>
      <c r="I132" s="155" t="s">
        <v>91</v>
      </c>
      <c r="J132" s="155" t="s">
        <v>91</v>
      </c>
      <c r="K132" s="159" t="s">
        <v>91</v>
      </c>
    </row>
    <row r="133" ht="27.75" customHeight="1" spans="1:11">
      <c r="A133" s="161"/>
      <c r="B133" s="162"/>
      <c r="C133" s="161"/>
      <c r="D133" s="158" t="s">
        <v>91</v>
      </c>
      <c r="E133" s="158" t="s">
        <v>91</v>
      </c>
      <c r="F133" s="158" t="s">
        <v>531</v>
      </c>
      <c r="G133" s="155" t="s">
        <v>354</v>
      </c>
      <c r="H133" s="158" t="s">
        <v>480</v>
      </c>
      <c r="I133" s="155" t="s">
        <v>369</v>
      </c>
      <c r="J133" s="155" t="s">
        <v>357</v>
      </c>
      <c r="K133" s="159" t="s">
        <v>532</v>
      </c>
    </row>
    <row r="134" ht="27.75" customHeight="1" spans="1:11">
      <c r="A134" s="161"/>
      <c r="B134" s="162"/>
      <c r="C134" s="161"/>
      <c r="D134" s="158" t="s">
        <v>359</v>
      </c>
      <c r="E134" s="158" t="s">
        <v>91</v>
      </c>
      <c r="F134" s="158" t="s">
        <v>91</v>
      </c>
      <c r="G134" s="155" t="s">
        <v>91</v>
      </c>
      <c r="H134" s="158" t="s">
        <v>91</v>
      </c>
      <c r="I134" s="155" t="s">
        <v>91</v>
      </c>
      <c r="J134" s="155" t="s">
        <v>91</v>
      </c>
      <c r="K134" s="159" t="s">
        <v>91</v>
      </c>
    </row>
    <row r="135" ht="27.75" customHeight="1" spans="1:11">
      <c r="A135" s="161"/>
      <c r="B135" s="162"/>
      <c r="C135" s="161"/>
      <c r="D135" s="158" t="s">
        <v>91</v>
      </c>
      <c r="E135" s="158" t="s">
        <v>390</v>
      </c>
      <c r="F135" s="158" t="s">
        <v>91</v>
      </c>
      <c r="G135" s="155" t="s">
        <v>91</v>
      </c>
      <c r="H135" s="158" t="s">
        <v>91</v>
      </c>
      <c r="I135" s="155" t="s">
        <v>91</v>
      </c>
      <c r="J135" s="155" t="s">
        <v>91</v>
      </c>
      <c r="K135" s="159" t="s">
        <v>91</v>
      </c>
    </row>
    <row r="136" ht="55" customHeight="1" spans="1:11">
      <c r="A136" s="161"/>
      <c r="B136" s="162"/>
      <c r="C136" s="161"/>
      <c r="D136" s="158" t="s">
        <v>91</v>
      </c>
      <c r="E136" s="158" t="s">
        <v>91</v>
      </c>
      <c r="F136" s="158" t="s">
        <v>445</v>
      </c>
      <c r="G136" s="155" t="s">
        <v>367</v>
      </c>
      <c r="H136" s="158" t="s">
        <v>392</v>
      </c>
      <c r="I136" s="155" t="s">
        <v>369</v>
      </c>
      <c r="J136" s="155" t="s">
        <v>357</v>
      </c>
      <c r="K136" s="159" t="s">
        <v>533</v>
      </c>
    </row>
    <row r="137" ht="55" customHeight="1" spans="1:11">
      <c r="A137" s="161"/>
      <c r="B137" s="162"/>
      <c r="C137" s="161"/>
      <c r="D137" s="158" t="s">
        <v>91</v>
      </c>
      <c r="E137" s="158" t="s">
        <v>91</v>
      </c>
      <c r="F137" s="158" t="s">
        <v>534</v>
      </c>
      <c r="G137" s="155" t="s">
        <v>367</v>
      </c>
      <c r="H137" s="158" t="s">
        <v>462</v>
      </c>
      <c r="I137" s="155" t="s">
        <v>369</v>
      </c>
      <c r="J137" s="155" t="s">
        <v>357</v>
      </c>
      <c r="K137" s="159" t="s">
        <v>535</v>
      </c>
    </row>
    <row r="138" ht="55" customHeight="1" spans="1:11">
      <c r="A138" s="161"/>
      <c r="B138" s="162"/>
      <c r="C138" s="161"/>
      <c r="D138" s="158" t="s">
        <v>91</v>
      </c>
      <c r="E138" s="158" t="s">
        <v>91</v>
      </c>
      <c r="F138" s="158" t="s">
        <v>536</v>
      </c>
      <c r="G138" s="155" t="s">
        <v>367</v>
      </c>
      <c r="H138" s="158" t="s">
        <v>537</v>
      </c>
      <c r="I138" s="155" t="s">
        <v>538</v>
      </c>
      <c r="J138" s="155" t="s">
        <v>357</v>
      </c>
      <c r="K138" s="159" t="s">
        <v>539</v>
      </c>
    </row>
    <row r="139" ht="55" customHeight="1" spans="1:11">
      <c r="A139" s="161"/>
      <c r="B139" s="162"/>
      <c r="C139" s="161"/>
      <c r="D139" s="158" t="s">
        <v>91</v>
      </c>
      <c r="E139" s="158" t="s">
        <v>91</v>
      </c>
      <c r="F139" s="158" t="s">
        <v>540</v>
      </c>
      <c r="G139" s="155" t="s">
        <v>367</v>
      </c>
      <c r="H139" s="158" t="s">
        <v>152</v>
      </c>
      <c r="I139" s="155" t="s">
        <v>369</v>
      </c>
      <c r="J139" s="155" t="s">
        <v>357</v>
      </c>
      <c r="K139" s="159" t="s">
        <v>541</v>
      </c>
    </row>
    <row r="140" ht="55" customHeight="1" spans="1:11">
      <c r="A140" s="161"/>
      <c r="B140" s="162"/>
      <c r="C140" s="161"/>
      <c r="D140" s="158" t="s">
        <v>91</v>
      </c>
      <c r="E140" s="158" t="s">
        <v>91</v>
      </c>
      <c r="F140" s="158" t="s">
        <v>542</v>
      </c>
      <c r="G140" s="155" t="s">
        <v>367</v>
      </c>
      <c r="H140" s="158" t="s">
        <v>543</v>
      </c>
      <c r="I140" s="155" t="s">
        <v>505</v>
      </c>
      <c r="J140" s="155" t="s">
        <v>357</v>
      </c>
      <c r="K140" s="159" t="s">
        <v>544</v>
      </c>
    </row>
    <row r="141" ht="55" customHeight="1" spans="1:11">
      <c r="A141" s="161"/>
      <c r="B141" s="162"/>
      <c r="C141" s="161"/>
      <c r="D141" s="158" t="s">
        <v>91</v>
      </c>
      <c r="E141" s="158" t="s">
        <v>91</v>
      </c>
      <c r="F141" s="158" t="s">
        <v>545</v>
      </c>
      <c r="G141" s="155" t="s">
        <v>367</v>
      </c>
      <c r="H141" s="158" t="s">
        <v>392</v>
      </c>
      <c r="I141" s="155" t="s">
        <v>369</v>
      </c>
      <c r="J141" s="155" t="s">
        <v>357</v>
      </c>
      <c r="K141" s="159" t="s">
        <v>546</v>
      </c>
    </row>
    <row r="142" ht="93" customHeight="1" spans="1:11">
      <c r="A142" s="161"/>
      <c r="B142" s="162"/>
      <c r="C142" s="161"/>
      <c r="D142" s="158" t="s">
        <v>91</v>
      </c>
      <c r="E142" s="158" t="s">
        <v>91</v>
      </c>
      <c r="F142" s="160" t="s">
        <v>547</v>
      </c>
      <c r="G142" s="155" t="s">
        <v>367</v>
      </c>
      <c r="H142" s="158" t="s">
        <v>537</v>
      </c>
      <c r="I142" s="155" t="s">
        <v>538</v>
      </c>
      <c r="J142" s="155" t="s">
        <v>357</v>
      </c>
      <c r="K142" s="159" t="s">
        <v>548</v>
      </c>
    </row>
    <row r="143" ht="27.75" customHeight="1" spans="1:11">
      <c r="A143" s="161"/>
      <c r="B143" s="162"/>
      <c r="C143" s="161"/>
      <c r="D143" s="158" t="s">
        <v>91</v>
      </c>
      <c r="E143" s="158" t="s">
        <v>360</v>
      </c>
      <c r="F143" s="158" t="s">
        <v>91</v>
      </c>
      <c r="G143" s="155" t="s">
        <v>91</v>
      </c>
      <c r="H143" s="158" t="s">
        <v>91</v>
      </c>
      <c r="I143" s="155" t="s">
        <v>91</v>
      </c>
      <c r="J143" s="155" t="s">
        <v>91</v>
      </c>
      <c r="K143" s="159" t="s">
        <v>91</v>
      </c>
    </row>
    <row r="144" ht="47" customHeight="1" spans="1:11">
      <c r="A144" s="161"/>
      <c r="B144" s="162"/>
      <c r="C144" s="161"/>
      <c r="D144" s="158" t="s">
        <v>91</v>
      </c>
      <c r="E144" s="158" t="s">
        <v>91</v>
      </c>
      <c r="F144" s="158" t="s">
        <v>549</v>
      </c>
      <c r="G144" s="155" t="s">
        <v>367</v>
      </c>
      <c r="H144" s="158" t="s">
        <v>448</v>
      </c>
      <c r="I144" s="155" t="s">
        <v>369</v>
      </c>
      <c r="J144" s="155" t="s">
        <v>357</v>
      </c>
      <c r="K144" s="159" t="s">
        <v>550</v>
      </c>
    </row>
    <row r="145" ht="48" customHeight="1" spans="1:11">
      <c r="A145" s="161"/>
      <c r="B145" s="162"/>
      <c r="C145" s="161"/>
      <c r="D145" s="158" t="s">
        <v>91</v>
      </c>
      <c r="E145" s="158" t="s">
        <v>91</v>
      </c>
      <c r="F145" s="158" t="s">
        <v>551</v>
      </c>
      <c r="G145" s="155" t="s">
        <v>354</v>
      </c>
      <c r="H145" s="158" t="s">
        <v>552</v>
      </c>
      <c r="I145" s="155" t="s">
        <v>91</v>
      </c>
      <c r="J145" s="155" t="s">
        <v>363</v>
      </c>
      <c r="K145" s="159" t="s">
        <v>553</v>
      </c>
    </row>
    <row r="146" ht="27.75" customHeight="1" spans="1:11">
      <c r="A146" s="161"/>
      <c r="B146" s="162"/>
      <c r="C146" s="161"/>
      <c r="D146" s="158" t="s">
        <v>91</v>
      </c>
      <c r="E146" s="158" t="s">
        <v>91</v>
      </c>
      <c r="F146" s="158" t="s">
        <v>450</v>
      </c>
      <c r="G146" s="155" t="s">
        <v>367</v>
      </c>
      <c r="H146" s="158" t="s">
        <v>152</v>
      </c>
      <c r="I146" s="155" t="s">
        <v>369</v>
      </c>
      <c r="J146" s="155" t="s">
        <v>357</v>
      </c>
      <c r="K146" s="159" t="s">
        <v>451</v>
      </c>
    </row>
    <row r="147" ht="27.75" customHeight="1" spans="1:11">
      <c r="A147" s="161"/>
      <c r="B147" s="162"/>
      <c r="C147" s="161"/>
      <c r="D147" s="158" t="s">
        <v>91</v>
      </c>
      <c r="E147" s="158" t="s">
        <v>91</v>
      </c>
      <c r="F147" s="158" t="s">
        <v>554</v>
      </c>
      <c r="G147" s="155" t="s">
        <v>367</v>
      </c>
      <c r="H147" s="158" t="s">
        <v>555</v>
      </c>
      <c r="I147" s="155" t="s">
        <v>380</v>
      </c>
      <c r="J147" s="155" t="s">
        <v>357</v>
      </c>
      <c r="K147" s="159" t="s">
        <v>556</v>
      </c>
    </row>
    <row r="148" ht="51" customHeight="1" spans="1:11">
      <c r="A148" s="161"/>
      <c r="B148" s="162"/>
      <c r="C148" s="161"/>
      <c r="D148" s="158" t="s">
        <v>91</v>
      </c>
      <c r="E148" s="158" t="s">
        <v>91</v>
      </c>
      <c r="F148" s="158" t="s">
        <v>557</v>
      </c>
      <c r="G148" s="155" t="s">
        <v>558</v>
      </c>
      <c r="H148" s="158" t="s">
        <v>559</v>
      </c>
      <c r="I148" s="155" t="s">
        <v>505</v>
      </c>
      <c r="J148" s="155" t="s">
        <v>357</v>
      </c>
      <c r="K148" s="159" t="s">
        <v>560</v>
      </c>
    </row>
    <row r="149" ht="27.75" customHeight="1" spans="1:11">
      <c r="A149" s="161"/>
      <c r="B149" s="162"/>
      <c r="C149" s="161"/>
      <c r="D149" s="158" t="s">
        <v>91</v>
      </c>
      <c r="E149" s="158" t="s">
        <v>91</v>
      </c>
      <c r="F149" s="158" t="s">
        <v>452</v>
      </c>
      <c r="G149" s="155" t="s">
        <v>367</v>
      </c>
      <c r="H149" s="158" t="s">
        <v>149</v>
      </c>
      <c r="I149" s="155" t="s">
        <v>433</v>
      </c>
      <c r="J149" s="155" t="s">
        <v>357</v>
      </c>
      <c r="K149" s="159" t="s">
        <v>561</v>
      </c>
    </row>
    <row r="150" ht="61" customHeight="1" spans="1:11">
      <c r="A150" s="161"/>
      <c r="B150" s="162"/>
      <c r="C150" s="161"/>
      <c r="D150" s="158" t="s">
        <v>91</v>
      </c>
      <c r="E150" s="158" t="s">
        <v>91</v>
      </c>
      <c r="F150" s="158" t="s">
        <v>562</v>
      </c>
      <c r="G150" s="155" t="s">
        <v>367</v>
      </c>
      <c r="H150" s="158" t="s">
        <v>148</v>
      </c>
      <c r="I150" s="155" t="s">
        <v>380</v>
      </c>
      <c r="J150" s="155" t="s">
        <v>357</v>
      </c>
      <c r="K150" s="159" t="s">
        <v>562</v>
      </c>
    </row>
    <row r="151" ht="27.75" customHeight="1" spans="1:11">
      <c r="A151" s="161"/>
      <c r="B151" s="162"/>
      <c r="C151" s="161"/>
      <c r="D151" s="158" t="s">
        <v>364</v>
      </c>
      <c r="E151" s="158" t="s">
        <v>91</v>
      </c>
      <c r="F151" s="158" t="s">
        <v>91</v>
      </c>
      <c r="G151" s="155" t="s">
        <v>91</v>
      </c>
      <c r="H151" s="158" t="s">
        <v>91</v>
      </c>
      <c r="I151" s="155" t="s">
        <v>91</v>
      </c>
      <c r="J151" s="155" t="s">
        <v>91</v>
      </c>
      <c r="K151" s="159" t="s">
        <v>91</v>
      </c>
    </row>
    <row r="152" ht="30" customHeight="1" spans="1:11">
      <c r="A152" s="161"/>
      <c r="B152" s="162"/>
      <c r="C152" s="161"/>
      <c r="D152" s="158" t="s">
        <v>91</v>
      </c>
      <c r="E152" s="158" t="s">
        <v>365</v>
      </c>
      <c r="F152" s="158" t="s">
        <v>91</v>
      </c>
      <c r="G152" s="155" t="s">
        <v>91</v>
      </c>
      <c r="H152" s="158" t="s">
        <v>91</v>
      </c>
      <c r="I152" s="155" t="s">
        <v>91</v>
      </c>
      <c r="J152" s="155" t="s">
        <v>91</v>
      </c>
      <c r="K152" s="159" t="s">
        <v>91</v>
      </c>
    </row>
    <row r="153" ht="52" customHeight="1" spans="1:11">
      <c r="A153" s="161"/>
      <c r="B153" s="162"/>
      <c r="C153" s="161"/>
      <c r="D153" s="158" t="s">
        <v>91</v>
      </c>
      <c r="E153" s="158" t="s">
        <v>91</v>
      </c>
      <c r="F153" s="158" t="s">
        <v>563</v>
      </c>
      <c r="G153" s="155" t="s">
        <v>367</v>
      </c>
      <c r="H153" s="158" t="s">
        <v>368</v>
      </c>
      <c r="I153" s="155" t="s">
        <v>369</v>
      </c>
      <c r="J153" s="155" t="s">
        <v>357</v>
      </c>
      <c r="K153" s="159" t="s">
        <v>563</v>
      </c>
    </row>
    <row r="154" ht="53" customHeight="1" spans="1:11">
      <c r="A154" s="161"/>
      <c r="B154" s="162"/>
      <c r="C154" s="161"/>
      <c r="D154" s="158" t="s">
        <v>91</v>
      </c>
      <c r="E154" s="158" t="s">
        <v>91</v>
      </c>
      <c r="F154" s="158" t="s">
        <v>564</v>
      </c>
      <c r="G154" s="155" t="s">
        <v>367</v>
      </c>
      <c r="H154" s="158" t="s">
        <v>368</v>
      </c>
      <c r="I154" s="155" t="s">
        <v>369</v>
      </c>
      <c r="J154" s="155" t="s">
        <v>357</v>
      </c>
      <c r="K154" s="159" t="s">
        <v>565</v>
      </c>
    </row>
    <row r="155" ht="55" customHeight="1" spans="1:11">
      <c r="A155" s="161"/>
      <c r="B155" s="162"/>
      <c r="C155" s="161"/>
      <c r="D155" s="158" t="s">
        <v>91</v>
      </c>
      <c r="E155" s="158" t="s">
        <v>91</v>
      </c>
      <c r="F155" s="158" t="s">
        <v>566</v>
      </c>
      <c r="G155" s="155" t="s">
        <v>367</v>
      </c>
      <c r="H155" s="158" t="s">
        <v>368</v>
      </c>
      <c r="I155" s="155" t="s">
        <v>369</v>
      </c>
      <c r="J155" s="155" t="s">
        <v>357</v>
      </c>
      <c r="K155" s="159" t="s">
        <v>566</v>
      </c>
    </row>
    <row r="156" ht="27.75" customHeight="1" spans="1:11">
      <c r="A156" s="161"/>
      <c r="B156" s="162"/>
      <c r="C156" s="161"/>
      <c r="D156" s="158" t="s">
        <v>91</v>
      </c>
      <c r="E156" s="158" t="s">
        <v>91</v>
      </c>
      <c r="F156" s="158" t="s">
        <v>567</v>
      </c>
      <c r="G156" s="155" t="s">
        <v>367</v>
      </c>
      <c r="H156" s="158" t="s">
        <v>368</v>
      </c>
      <c r="I156" s="155" t="s">
        <v>369</v>
      </c>
      <c r="J156" s="155" t="s">
        <v>357</v>
      </c>
      <c r="K156" s="159" t="s">
        <v>567</v>
      </c>
    </row>
    <row r="157" ht="81" customHeight="1" spans="1:11">
      <c r="A157" s="161"/>
      <c r="B157" s="162"/>
      <c r="C157" s="161"/>
      <c r="D157" s="158" t="s">
        <v>91</v>
      </c>
      <c r="E157" s="158" t="s">
        <v>91</v>
      </c>
      <c r="F157" s="160" t="s">
        <v>568</v>
      </c>
      <c r="G157" s="155" t="s">
        <v>367</v>
      </c>
      <c r="H157" s="158" t="s">
        <v>368</v>
      </c>
      <c r="I157" s="155" t="s">
        <v>369</v>
      </c>
      <c r="J157" s="155" t="s">
        <v>357</v>
      </c>
      <c r="K157" s="159" t="s">
        <v>568</v>
      </c>
    </row>
    <row r="158" ht="46" customHeight="1" spans="1:11">
      <c r="A158" s="161"/>
      <c r="B158" s="162"/>
      <c r="C158" s="161"/>
      <c r="D158" s="158" t="s">
        <v>91</v>
      </c>
      <c r="E158" s="158" t="s">
        <v>91</v>
      </c>
      <c r="F158" s="158" t="s">
        <v>569</v>
      </c>
      <c r="G158" s="155" t="s">
        <v>367</v>
      </c>
      <c r="H158" s="158" t="s">
        <v>368</v>
      </c>
      <c r="I158" s="155" t="s">
        <v>369</v>
      </c>
      <c r="J158" s="155" t="s">
        <v>357</v>
      </c>
      <c r="K158" s="159" t="s">
        <v>569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2024-03-01T02:19:00Z</dcterms:created>
  <dcterms:modified xsi:type="dcterms:W3CDTF">2024-03-04T09:39:47Z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364D787609384F31BA65D12BB4D44ACE</vt:lpwstr>
  </property>
  <property fmtid="{D5CDD505-2E9C-101B-9397-08002B2CF9AE}" pid="3" name="KSOProductBuildVer">
    <vt:lpwstr>2052-11.8.2.12085</vt:lpwstr>
  </property>
</Properties>
</file>